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共有用\☆ろうあ協会HP2026\HP素材\hakenirai\"/>
    </mc:Choice>
  </mc:AlternateContent>
  <xr:revisionPtr revIDLastSave="0" documentId="8_{EC1DAAB7-1224-4E65-82BB-C2FE30783736}" xr6:coauthVersionLast="47" xr6:coauthVersionMax="47" xr10:uidLastSave="{00000000-0000-0000-0000-000000000000}"/>
  <workbookProtection workbookAlgorithmName="SHA-512" workbookHashValue="4XHhUSZqJdoUs3cS06M3R/Hevisr8BWiimeY026rcnCppXcorNNAZduA7QzD1YK6qOsP10x2PE5rlC5kfiDAtw==" workbookSaltValue="yGevaiv2AU3GYvsh9AM8og==" workbookSpinCount="100000" lockStructure="1"/>
  <bookViews>
    <workbookView xWindow="-108" yWindow="-108" windowWidth="23256" windowHeight="12456" xr2:uid="{00000000-000D-0000-FFFF-FFFF00000000}"/>
  </bookViews>
  <sheets>
    <sheet name="依頼書（入力式）" sheetId="1" r:id="rId1"/>
    <sheet name="依頼書（記入式）" sheetId="10" state="hidden" r:id="rId2"/>
    <sheet name="承諾書" sheetId="7" state="hidden" r:id="rId3"/>
    <sheet name="依頼書（要約筆記者へ）" sheetId="3" state="hidden" r:id="rId4"/>
    <sheet name="報告書（入力）" sheetId="5" state="hidden" r:id="rId5"/>
    <sheet name="報告書 (手書き)" sheetId="9" state="hidden" r:id="rId6"/>
    <sheet name="入力シート" sheetId="4" state="hidden" r:id="rId7"/>
  </sheets>
  <definedNames>
    <definedName name="_xlnm.Print_Area" localSheetId="5">'報告書 (手書き)'!$A$1:$L$34</definedName>
    <definedName name="_xlnm.Print_Area" localSheetId="4">'報告書（入力）'!$A$1:$L$34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A2" i="3" s="1"/>
  <c r="C7" i="9" l="1"/>
  <c r="C8" i="9"/>
  <c r="H17" i="9"/>
  <c r="D15" i="9"/>
  <c r="C14" i="9"/>
  <c r="C13" i="9"/>
  <c r="C10" i="9"/>
  <c r="C9" i="9"/>
  <c r="J8" i="9"/>
  <c r="H8" i="9"/>
  <c r="L2" i="9"/>
  <c r="I2" i="3"/>
  <c r="J3" i="5"/>
  <c r="J3" i="1" l="1"/>
  <c r="C13" i="5" l="1"/>
  <c r="B23" i="3" l="1"/>
  <c r="J8" i="5" l="1"/>
  <c r="H8" i="5"/>
  <c r="L21" i="3"/>
  <c r="L16" i="3"/>
  <c r="L11" i="7"/>
  <c r="L8" i="7"/>
  <c r="I21" i="5" l="1"/>
  <c r="H17" i="5"/>
  <c r="L1" i="3" l="1"/>
  <c r="C8" i="5" l="1"/>
  <c r="L2" i="5" l="1"/>
  <c r="D15" i="5"/>
  <c r="C14" i="5"/>
  <c r="C10" i="5"/>
  <c r="C9" i="5"/>
  <c r="C7" i="5"/>
  <c r="E26" i="3"/>
  <c r="A5" i="3" s="1"/>
  <c r="C26" i="3"/>
  <c r="A3" i="3" s="1"/>
  <c r="E25" i="3"/>
  <c r="A4" i="3" s="1"/>
  <c r="B24" i="3"/>
  <c r="B22" i="3"/>
  <c r="J22" i="3"/>
  <c r="J21" i="3"/>
  <c r="C21" i="3"/>
  <c r="C20" i="3"/>
  <c r="C19" i="3"/>
  <c r="C18" i="3"/>
  <c r="C17" i="3"/>
  <c r="J16" i="3"/>
  <c r="H16" i="3"/>
  <c r="F16" i="3"/>
  <c r="B16" i="3"/>
  <c r="D16" i="3" s="1"/>
  <c r="B15" i="3"/>
  <c r="C13" i="3"/>
  <c r="H12" i="3"/>
  <c r="C12" i="3"/>
  <c r="B11" i="3"/>
  <c r="B10" i="3"/>
  <c r="C9" i="3"/>
  <c r="B13" i="7"/>
  <c r="J11" i="7"/>
  <c r="C11" i="7"/>
  <c r="C10" i="7"/>
  <c r="C9" i="7"/>
  <c r="J8" i="7"/>
  <c r="H8" i="7"/>
  <c r="F8" i="7"/>
  <c r="D13" i="1"/>
  <c r="B8" i="7"/>
  <c r="D8" i="7" s="1"/>
  <c r="B7" i="7"/>
  <c r="A4" i="7"/>
  <c r="F8" i="9" l="1"/>
  <c r="F8" i="5"/>
</calcChain>
</file>

<file path=xl/sharedStrings.xml><?xml version="1.0" encoding="utf-8"?>
<sst xmlns="http://schemas.openxmlformats.org/spreadsheetml/2006/main" count="372" uniqueCount="210">
  <si>
    <t>（ふりがな）</t>
    <phoneticPr fontId="2"/>
  </si>
  <si>
    <t>住　所</t>
    <rPh sb="0" eb="1">
      <t>ジュウ</t>
    </rPh>
    <rPh sb="2" eb="3">
      <t>ショ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</si>
  <si>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</si>
  <si>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</si>
  <si>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会合名</t>
    <rPh sb="0" eb="2">
      <t>カイゴウ</t>
    </rPh>
    <rPh sb="2" eb="3">
      <t>メイ</t>
    </rPh>
    <phoneticPr fontId="2"/>
  </si>
  <si>
    <t>日時</t>
    <rPh sb="0" eb="2">
      <t>ニチジ</t>
    </rPh>
    <phoneticPr fontId="2"/>
  </si>
  <si>
    <t>*内容の分かる資料（開催要綱・チラシ等）があれば、添付してください。</t>
    <rPh sb="1" eb="3">
      <t>ナョ</t>
    </rPh>
    <rPh sb="4" eb="5">
      <t>ワ</t>
    </rPh>
    <rPh sb="7" eb="9">
      <t>シリョウ</t>
    </rPh>
    <rPh sb="10" eb="12">
      <t>カイサイ</t>
    </rPh>
    <rPh sb="12" eb="14">
      <t>ヨウコウ</t>
    </rPh>
    <rPh sb="18" eb="19">
      <t>トウ</t>
    </rPh>
    <rPh sb="25" eb="27">
      <t>テンプ</t>
    </rPh>
    <phoneticPr fontId="2"/>
  </si>
  <si>
    <t>時間</t>
    <rPh sb="0" eb="2">
      <t>ジカン</t>
    </rPh>
    <phoneticPr fontId="2"/>
  </si>
  <si>
    <t>～</t>
    <phoneticPr fontId="2"/>
  </si>
  <si>
    <t>:</t>
    <phoneticPr fontId="2"/>
  </si>
  <si>
    <t>会合名
（内容）</t>
    <rPh sb="0" eb="2">
      <t>カイゴウ</t>
    </rPh>
    <rPh sb="2" eb="3">
      <t>メイ</t>
    </rPh>
    <rPh sb="5" eb="7">
      <t>ナョ</t>
    </rPh>
    <phoneticPr fontId="2"/>
  </si>
  <si>
    <t>ＦＡＸ:</t>
    <phoneticPr fontId="2"/>
  </si>
  <si>
    <t>TEL:</t>
    <phoneticPr fontId="2"/>
  </si>
  <si>
    <t>E-Mail :</t>
    <phoneticPr fontId="2"/>
  </si>
  <si>
    <t>会場名:</t>
    <rPh sb="0" eb="3">
      <t>カイジョウメイ</t>
    </rPh>
    <phoneticPr fontId="2"/>
  </si>
  <si>
    <t>住所:</t>
    <rPh sb="0" eb="2">
      <t>ジュウショ</t>
    </rPh>
    <phoneticPr fontId="2"/>
  </si>
  <si>
    <t>会場TEL:</t>
    <rPh sb="0" eb="2">
      <t>カイジョウ</t>
    </rPh>
    <phoneticPr fontId="2"/>
  </si>
  <si>
    <t>アクセス:</t>
    <phoneticPr fontId="2"/>
  </si>
  <si>
    <t>集合時間</t>
    <rPh sb="0" eb="4">
      <t>シュウゴウジカン</t>
    </rPh>
    <phoneticPr fontId="2"/>
  </si>
  <si>
    <t>集合（設営開始）時間</t>
    <rPh sb="0" eb="2">
      <t>シュウゴウ</t>
    </rPh>
    <rPh sb="3" eb="5">
      <t>セツエイ</t>
    </rPh>
    <rPh sb="5" eb="7">
      <t>カイシ</t>
    </rPh>
    <rPh sb="8" eb="10">
      <t>ジカン</t>
    </rPh>
    <phoneticPr fontId="2"/>
  </si>
  <si>
    <t>集合場所:</t>
    <rPh sb="0" eb="2">
      <t>シュウゴウ</t>
    </rPh>
    <rPh sb="2" eb="4">
      <t>バシ</t>
    </rPh>
    <phoneticPr fontId="2"/>
  </si>
  <si>
    <r>
      <t xml:space="preserve">派遣場所
</t>
    </r>
    <r>
      <rPr>
        <sz val="9"/>
        <color theme="1"/>
        <rFont val="HG丸ｺﾞｼｯｸM-PRO"/>
        <family val="3"/>
        <charset val="128"/>
      </rPr>
      <t>*資料があれば、
添付してください</t>
    </r>
    <rPh sb="0" eb="2">
      <t>ハケン</t>
    </rPh>
    <rPh sb="2" eb="4">
      <t>バショ</t>
    </rPh>
    <rPh sb="7" eb="9">
      <t>シリョウ</t>
    </rPh>
    <rPh sb="15" eb="17">
      <t>テンプ</t>
    </rPh>
    <phoneticPr fontId="2"/>
  </si>
  <si>
    <t>要約筆記の方法</t>
    <rPh sb="0" eb="4">
      <t>ヨヒ</t>
    </rPh>
    <rPh sb="5" eb="7">
      <t>ホホウ</t>
    </rPh>
    <phoneticPr fontId="2"/>
  </si>
  <si>
    <t>要約筆記の
スタイル</t>
    <rPh sb="0" eb="4">
      <t>ヨヒ</t>
    </rPh>
    <phoneticPr fontId="2"/>
  </si>
  <si>
    <t>*　希望するものだけを残すか、○で囲んでください。</t>
    <rPh sb="2" eb="4">
      <t>キボウ</t>
    </rPh>
    <rPh sb="11" eb="12">
      <t>ノコ</t>
    </rPh>
    <rPh sb="17" eb="18">
      <t>カコ</t>
    </rPh>
    <phoneticPr fontId="2"/>
  </si>
  <si>
    <t>準備可能な機材</t>
    <rPh sb="0" eb="2">
      <t>ジュンビ</t>
    </rPh>
    <rPh sb="2" eb="4">
      <t>カノウ</t>
    </rPh>
    <rPh sb="5" eb="7">
      <t>キザイ</t>
    </rPh>
    <phoneticPr fontId="2"/>
  </si>
  <si>
    <t>利用者名</t>
    <rPh sb="0" eb="3">
      <t>リヨウシャ</t>
    </rPh>
    <rPh sb="3" eb="4">
      <t>メイ</t>
    </rPh>
    <phoneticPr fontId="2"/>
  </si>
  <si>
    <t>請求関係</t>
    <rPh sb="0" eb="2">
      <t>セュ</t>
    </rPh>
    <rPh sb="2" eb="4">
      <t>カンケイ</t>
    </rPh>
    <phoneticPr fontId="2"/>
  </si>
  <si>
    <t>見積書:</t>
    <rPh sb="0" eb="3">
      <t>ミツシ</t>
    </rPh>
    <phoneticPr fontId="2"/>
  </si>
  <si>
    <t>日締め</t>
    <rPh sb="0" eb="1">
      <t>ニチ</t>
    </rPh>
    <rPh sb="1" eb="2">
      <t>シ</t>
    </rPh>
    <phoneticPr fontId="2"/>
  </si>
  <si>
    <t>日払い</t>
    <rPh sb="0" eb="1">
      <t>ニチ</t>
    </rPh>
    <rPh sb="1" eb="2">
      <t>ハラ</t>
    </rPh>
    <phoneticPr fontId="2"/>
  </si>
  <si>
    <t>請求書到着後</t>
    <rPh sb="0" eb="3">
      <t>セキシ</t>
    </rPh>
    <rPh sb="3" eb="5">
      <t>トウチャク</t>
    </rPh>
    <rPh sb="5" eb="6">
      <t>ノチ</t>
    </rPh>
    <phoneticPr fontId="2"/>
  </si>
  <si>
    <t>日以内</t>
    <rPh sb="0" eb="1">
      <t>ニチ</t>
    </rPh>
    <rPh sb="1" eb="3">
      <t>イナイ</t>
    </rPh>
    <phoneticPr fontId="2"/>
  </si>
  <si>
    <t>備　考</t>
    <rPh sb="0" eb="1">
      <t>ビ</t>
    </rPh>
    <rPh sb="2" eb="3">
      <t>コウ</t>
    </rPh>
    <phoneticPr fontId="2"/>
  </si>
  <si>
    <r>
      <t>〒</t>
    </r>
    <r>
      <rPr>
        <sz val="9"/>
        <color theme="1"/>
        <rFont val="HG丸ｺﾞｼｯｸM-PRO"/>
        <family val="3"/>
        <charset val="128"/>
      </rPr>
      <t>651-0016</t>
    </r>
    <r>
      <rPr>
        <sz val="10"/>
        <color theme="1"/>
        <rFont val="HG丸ｺﾞｼｯｸM-PRO"/>
        <family val="3"/>
        <charset val="128"/>
      </rPr>
      <t>　神戸市中央区橘通3丁目4番1号　神戸市立総合福祉センター内</t>
    </r>
    <phoneticPr fontId="9"/>
  </si>
  <si>
    <t>ＴＥＬ／ＦＡＸ:　０７８（５９５）９８７７　　　Ｅメール:　kobe_y_haken@ab.auone-net.jp</t>
  </si>
  <si>
    <t>開所日:　月・水・金</t>
    <rPh sb="0" eb="2">
      <t>カイショ</t>
    </rPh>
    <rPh sb="2" eb="3">
      <t>ビ</t>
    </rPh>
    <rPh sb="5" eb="6">
      <t>ゲツ</t>
    </rPh>
    <rPh sb="7" eb="8">
      <t>スイ</t>
    </rPh>
    <rPh sb="9" eb="10">
      <t>キン</t>
    </rPh>
    <phoneticPr fontId="9"/>
  </si>
  <si>
    <t>要約筆記派遣依頼書</t>
    <rPh sb="0" eb="2">
      <t>ヨウヤク</t>
    </rPh>
    <rPh sb="2" eb="4">
      <t>ヒッキ</t>
    </rPh>
    <rPh sb="4" eb="6">
      <t>ハケン</t>
    </rPh>
    <rPh sb="6" eb="9">
      <t>イライショ</t>
    </rPh>
    <phoneticPr fontId="2"/>
  </si>
  <si>
    <t>様</t>
    <rPh sb="0" eb="1">
      <t>サマ</t>
    </rPh>
    <phoneticPr fontId="2"/>
  </si>
  <si>
    <t>要約筆記の
方法・人数</t>
    <rPh sb="0" eb="4">
      <t>ヨヒ</t>
    </rPh>
    <rPh sb="6" eb="8">
      <t>ホホウ</t>
    </rPh>
    <rPh sb="9" eb="11">
      <t>ニンズウ</t>
    </rPh>
    <phoneticPr fontId="2"/>
  </si>
  <si>
    <t>派遣人数</t>
    <rPh sb="0" eb="2">
      <t>ハケン</t>
    </rPh>
    <rPh sb="2" eb="4">
      <t>ニンズウ</t>
    </rPh>
    <phoneticPr fontId="2"/>
  </si>
  <si>
    <t>人</t>
    <rPh sb="0" eb="1">
      <t>ニン</t>
    </rPh>
    <phoneticPr fontId="2"/>
  </si>
  <si>
    <t>全体投影（パソコン）</t>
    <rPh sb="0" eb="2">
      <t>ゼンタイ</t>
    </rPh>
    <rPh sb="2" eb="4">
      <t>トウエイ</t>
    </rPh>
    <phoneticPr fontId="2"/>
  </si>
  <si>
    <t>全体投影（手書き）</t>
    <rPh sb="0" eb="2">
      <t>ゼンタイ</t>
    </rPh>
    <rPh sb="2" eb="4">
      <t>トウエイ</t>
    </rPh>
    <rPh sb="5" eb="7">
      <t>テガ</t>
    </rPh>
    <phoneticPr fontId="2"/>
  </si>
  <si>
    <t>ノートテイク（手書き）</t>
    <rPh sb="7" eb="9">
      <t>テガ</t>
    </rPh>
    <phoneticPr fontId="2"/>
  </si>
  <si>
    <t>ノートテイク（パソコン）</t>
    <phoneticPr fontId="2"/>
  </si>
  <si>
    <t>要約筆記者名</t>
    <rPh sb="0" eb="5">
      <t>ヨヒシャ</t>
    </rPh>
    <rPh sb="5" eb="6">
      <t>メイ</t>
    </rPh>
    <phoneticPr fontId="2"/>
  </si>
  <si>
    <t>（窓口）</t>
    <rPh sb="1" eb="3">
      <t>マドグチ</t>
    </rPh>
    <phoneticPr fontId="2"/>
  </si>
  <si>
    <t>中原　昌代</t>
    <rPh sb="0" eb="2">
      <t>ナカハラ</t>
    </rPh>
    <rPh sb="3" eb="5">
      <t>マサヨ</t>
    </rPh>
    <phoneticPr fontId="1"/>
  </si>
  <si>
    <t>高野　久美</t>
    <rPh sb="0" eb="1">
      <t>タカ</t>
    </rPh>
    <rPh sb="1" eb="2">
      <t>ノ</t>
    </rPh>
    <rPh sb="3" eb="5">
      <t>クミ</t>
    </rPh>
    <phoneticPr fontId="1"/>
  </si>
  <si>
    <t>山口　峰子</t>
    <rPh sb="0" eb="2">
      <t>ヤマグチ</t>
    </rPh>
    <rPh sb="3" eb="5">
      <t>ミネコ</t>
    </rPh>
    <phoneticPr fontId="1"/>
  </si>
  <si>
    <t>後藤　康子</t>
    <rPh sb="0" eb="2">
      <t>ゴトウ</t>
    </rPh>
    <rPh sb="3" eb="5">
      <t>ヤスコ</t>
    </rPh>
    <phoneticPr fontId="1"/>
  </si>
  <si>
    <t>河野　敦子</t>
    <rPh sb="0" eb="2">
      <t>カワノ</t>
    </rPh>
    <rPh sb="3" eb="5">
      <t>アツコ</t>
    </rPh>
    <phoneticPr fontId="1"/>
  </si>
  <si>
    <t>大原　裕子</t>
    <rPh sb="0" eb="2">
      <t>オオハラ</t>
    </rPh>
    <rPh sb="3" eb="5">
      <t>ユウコ</t>
    </rPh>
    <phoneticPr fontId="1"/>
  </si>
  <si>
    <t>平松　由紀子</t>
    <rPh sb="0" eb="2">
      <t>ヒラマツ</t>
    </rPh>
    <rPh sb="3" eb="6">
      <t>ユキコ</t>
    </rPh>
    <phoneticPr fontId="1"/>
  </si>
  <si>
    <t>橋本　永秀</t>
    <rPh sb="0" eb="2">
      <t>ハシモト</t>
    </rPh>
    <rPh sb="3" eb="4">
      <t>ナガ</t>
    </rPh>
    <rPh sb="4" eb="5">
      <t>ヒデ</t>
    </rPh>
    <phoneticPr fontId="1"/>
  </si>
  <si>
    <t>浜口　順子</t>
    <rPh sb="0" eb="2">
      <t>ハマグチ</t>
    </rPh>
    <rPh sb="3" eb="5">
      <t>ジュンコ</t>
    </rPh>
    <phoneticPr fontId="1"/>
  </si>
  <si>
    <t>渡海　邦子</t>
    <rPh sb="0" eb="2">
      <t>トカイ</t>
    </rPh>
    <rPh sb="3" eb="5">
      <t>クニコ</t>
    </rPh>
    <phoneticPr fontId="1"/>
  </si>
  <si>
    <t>甲斐　和子</t>
    <rPh sb="0" eb="2">
      <t>カイ</t>
    </rPh>
    <rPh sb="3" eb="5">
      <t>カズコ</t>
    </rPh>
    <phoneticPr fontId="1"/>
  </si>
  <si>
    <t>松下　千津子</t>
    <rPh sb="0" eb="2">
      <t>マツシタ</t>
    </rPh>
    <rPh sb="3" eb="6">
      <t>チヅコ</t>
    </rPh>
    <phoneticPr fontId="1"/>
  </si>
  <si>
    <t>波来谷　真理子</t>
    <rPh sb="0" eb="1">
      <t>ハ</t>
    </rPh>
    <rPh sb="1" eb="2">
      <t>キ</t>
    </rPh>
    <rPh sb="2" eb="3">
      <t>タニ</t>
    </rPh>
    <rPh sb="4" eb="7">
      <t>マリコ</t>
    </rPh>
    <phoneticPr fontId="1"/>
  </si>
  <si>
    <t>伯野　洋子</t>
    <rPh sb="0" eb="1">
      <t>ハク</t>
    </rPh>
    <rPh sb="1" eb="2">
      <t>ノ</t>
    </rPh>
    <rPh sb="3" eb="5">
      <t>ヨウコ</t>
    </rPh>
    <phoneticPr fontId="1"/>
  </si>
  <si>
    <t>松本　富美代</t>
    <rPh sb="0" eb="2">
      <t>マツモト</t>
    </rPh>
    <rPh sb="3" eb="6">
      <t>フミヨ</t>
    </rPh>
    <phoneticPr fontId="1"/>
  </si>
  <si>
    <t>大倉　篤子</t>
    <rPh sb="0" eb="2">
      <t>オオクラ</t>
    </rPh>
    <rPh sb="3" eb="5">
      <t>アツコ</t>
    </rPh>
    <phoneticPr fontId="1"/>
  </si>
  <si>
    <t>杉本　敏子</t>
    <rPh sb="0" eb="2">
      <t>スギモト</t>
    </rPh>
    <rPh sb="3" eb="5">
      <t>トシコ</t>
    </rPh>
    <phoneticPr fontId="1"/>
  </si>
  <si>
    <t>太田　範子</t>
    <rPh sb="0" eb="2">
      <t>オオタ</t>
    </rPh>
    <rPh sb="3" eb="5">
      <t>ノリコ</t>
    </rPh>
    <phoneticPr fontId="1"/>
  </si>
  <si>
    <t>澤田　明美</t>
    <rPh sb="0" eb="2">
      <t>サワダ</t>
    </rPh>
    <rPh sb="3" eb="5">
      <t>アケミ</t>
    </rPh>
    <phoneticPr fontId="1"/>
  </si>
  <si>
    <t>高岸　知子</t>
    <rPh sb="0" eb="2">
      <t>タカギシ</t>
    </rPh>
    <rPh sb="3" eb="5">
      <t>トモコ</t>
    </rPh>
    <phoneticPr fontId="1"/>
  </si>
  <si>
    <t>箱木　芳子</t>
    <rPh sb="0" eb="1">
      <t>ハコ</t>
    </rPh>
    <rPh sb="1" eb="2">
      <t>キ</t>
    </rPh>
    <rPh sb="3" eb="5">
      <t>ヨシコ</t>
    </rPh>
    <phoneticPr fontId="1"/>
  </si>
  <si>
    <t>金本　栄美</t>
    <rPh sb="0" eb="2">
      <t>カナモト</t>
    </rPh>
    <rPh sb="3" eb="4">
      <t>エイ</t>
    </rPh>
    <rPh sb="4" eb="5">
      <t>ミ</t>
    </rPh>
    <phoneticPr fontId="1"/>
  </si>
  <si>
    <t>柳瀬　尚子</t>
    <rPh sb="0" eb="2">
      <t>ヤナセ</t>
    </rPh>
    <rPh sb="3" eb="5">
      <t>ナオコ</t>
    </rPh>
    <phoneticPr fontId="1"/>
  </si>
  <si>
    <t>寺井　佳子</t>
    <rPh sb="0" eb="2">
      <t>テライ</t>
    </rPh>
    <rPh sb="3" eb="5">
      <t>ケイコ</t>
    </rPh>
    <phoneticPr fontId="1"/>
  </si>
  <si>
    <t>西野　恵子</t>
    <rPh sb="0" eb="2">
      <t>ニシノ</t>
    </rPh>
    <rPh sb="3" eb="5">
      <t>ケイコ</t>
    </rPh>
    <phoneticPr fontId="1"/>
  </si>
  <si>
    <t>吉野　恵</t>
    <rPh sb="0" eb="2">
      <t>ヨシノ</t>
    </rPh>
    <rPh sb="3" eb="4">
      <t>メグミ</t>
    </rPh>
    <phoneticPr fontId="1"/>
  </si>
  <si>
    <t>尾﨑　裕子</t>
    <rPh sb="0" eb="1">
      <t>オ</t>
    </rPh>
    <rPh sb="1" eb="2">
      <t>キ</t>
    </rPh>
    <rPh sb="3" eb="5">
      <t>ヒロコ</t>
    </rPh>
    <phoneticPr fontId="1"/>
  </si>
  <si>
    <t>奥野　恭子</t>
    <rPh sb="0" eb="2">
      <t>オクノ</t>
    </rPh>
    <rPh sb="3" eb="5">
      <t>キョウコ</t>
    </rPh>
    <phoneticPr fontId="1"/>
  </si>
  <si>
    <t>岡部　福代</t>
    <rPh sb="0" eb="2">
      <t>オカベ</t>
    </rPh>
    <rPh sb="3" eb="4">
      <t>フク</t>
    </rPh>
    <rPh sb="4" eb="5">
      <t>ヨ</t>
    </rPh>
    <phoneticPr fontId="1"/>
  </si>
  <si>
    <t>川嶋　寿枝</t>
    <rPh sb="0" eb="2">
      <t>カワシマ</t>
    </rPh>
    <rPh sb="3" eb="5">
      <t>ヒサエ</t>
    </rPh>
    <phoneticPr fontId="1"/>
  </si>
  <si>
    <t>東　幸子</t>
    <rPh sb="0" eb="1">
      <t>アズマ</t>
    </rPh>
    <rPh sb="2" eb="4">
      <t>サチコ</t>
    </rPh>
    <phoneticPr fontId="1"/>
  </si>
  <si>
    <t>岩野　由美</t>
    <rPh sb="0" eb="2">
      <t>イワノ</t>
    </rPh>
    <rPh sb="3" eb="5">
      <t>ユミ</t>
    </rPh>
    <phoneticPr fontId="1"/>
  </si>
  <si>
    <t>金元　真由美</t>
    <rPh sb="0" eb="2">
      <t>カネモト</t>
    </rPh>
    <rPh sb="3" eb="6">
      <t>マユミ</t>
    </rPh>
    <phoneticPr fontId="1"/>
  </si>
  <si>
    <t>菊谷　真理子</t>
    <rPh sb="0" eb="2">
      <t>キクタニ</t>
    </rPh>
    <rPh sb="3" eb="6">
      <t>マリコ</t>
    </rPh>
    <phoneticPr fontId="1"/>
  </si>
  <si>
    <t>松村　香奈子</t>
    <rPh sb="0" eb="2">
      <t>マツムラ</t>
    </rPh>
    <rPh sb="3" eb="6">
      <t>カナコ</t>
    </rPh>
    <phoneticPr fontId="1"/>
  </si>
  <si>
    <t>平岩　敬子</t>
    <rPh sb="0" eb="2">
      <t>ヒライワ</t>
    </rPh>
    <rPh sb="3" eb="5">
      <t>ケイコ</t>
    </rPh>
    <phoneticPr fontId="1"/>
  </si>
  <si>
    <t>高橋　孝子</t>
    <rPh sb="0" eb="2">
      <t>タカハシ</t>
    </rPh>
    <rPh sb="3" eb="5">
      <t>タカコ</t>
    </rPh>
    <phoneticPr fontId="1"/>
  </si>
  <si>
    <t>寺尾　恵美子</t>
    <rPh sb="0" eb="2">
      <t>テラオ</t>
    </rPh>
    <rPh sb="3" eb="6">
      <t>エミコ</t>
    </rPh>
    <phoneticPr fontId="1"/>
  </si>
  <si>
    <t>存　公美</t>
    <rPh sb="0" eb="1">
      <t>ゾン</t>
    </rPh>
    <rPh sb="2" eb="3">
      <t>コウ</t>
    </rPh>
    <rPh sb="3" eb="4">
      <t>ミ</t>
    </rPh>
    <phoneticPr fontId="1"/>
  </si>
  <si>
    <t>酒井　真由美</t>
    <rPh sb="0" eb="2">
      <t>サカイ</t>
    </rPh>
    <rPh sb="3" eb="6">
      <t>マユミ</t>
    </rPh>
    <phoneticPr fontId="2"/>
  </si>
  <si>
    <t>中村　夏子</t>
    <rPh sb="0" eb="2">
      <t>ナカムラ</t>
    </rPh>
    <rPh sb="3" eb="5">
      <t>ナツコ</t>
    </rPh>
    <phoneticPr fontId="1"/>
  </si>
  <si>
    <t>機材・消耗品
準備 等</t>
    <rPh sb="0" eb="2">
      <t>キザイ</t>
    </rPh>
    <rPh sb="3" eb="6">
      <t>ショウモウヒン</t>
    </rPh>
    <rPh sb="7" eb="9">
      <t>ジュンビ</t>
    </rPh>
    <rPh sb="10" eb="11">
      <t>トウ</t>
    </rPh>
    <phoneticPr fontId="2"/>
  </si>
  <si>
    <t>各自のＰＣ、LANケーブル、延長コードをご持参ください。</t>
    <rPh sb="0" eb="2">
      <t>カクジ</t>
    </rPh>
    <rPh sb="14" eb="16">
      <t>エンチョウ</t>
    </rPh>
    <rPh sb="21" eb="23">
      <t>ジサン</t>
    </rPh>
    <phoneticPr fontId="2"/>
  </si>
  <si>
    <r>
      <t xml:space="preserve">   派遣場所
</t>
    </r>
    <r>
      <rPr>
        <sz val="9"/>
        <color theme="1"/>
        <rFont val="HG丸ｺﾞｼｯｸM-PRO"/>
        <family val="3"/>
        <charset val="128"/>
      </rPr>
      <t>*資料があれば、
添付してください
*下見をお願い
 する場合があり
 ます</t>
    </r>
    <rPh sb="3" eb="5">
      <t>ハケン</t>
    </rPh>
    <rPh sb="5" eb="7">
      <t>バショ</t>
    </rPh>
    <rPh sb="10" eb="12">
      <t>シリョウ</t>
    </rPh>
    <rPh sb="18" eb="20">
      <t>テンプ</t>
    </rPh>
    <rPh sb="29" eb="31">
      <t>シタミ</t>
    </rPh>
    <rPh sb="33" eb="34">
      <t>ネガ</t>
    </rPh>
    <rPh sb="39" eb="41">
      <t>バアイ</t>
    </rPh>
    <phoneticPr fontId="2"/>
  </si>
  <si>
    <t>スクリーン・プロジェクターの搬入をお願いします。</t>
    <rPh sb="14" eb="16">
      <t>ハンニュウ</t>
    </rPh>
    <rPh sb="18" eb="19">
      <t>ネガ</t>
    </rPh>
    <phoneticPr fontId="2"/>
  </si>
  <si>
    <t>ＯＨＣ・ロール・周辺機器の搬入をお願いします。</t>
    <rPh sb="8" eb="12">
      <t>シュウヘンキキ</t>
    </rPh>
    <rPh sb="13" eb="15">
      <t>ハンニュウ</t>
    </rPh>
    <rPh sb="17" eb="18">
      <t>ネガ</t>
    </rPh>
    <phoneticPr fontId="2"/>
  </si>
  <si>
    <t>事前資料があれば、届き次第送付いたします。ご不明点があれば、お問い合わせください。</t>
    <rPh sb="0" eb="2">
      <t>ジゼン</t>
    </rPh>
    <rPh sb="2" eb="4">
      <t>シリョウ</t>
    </rPh>
    <rPh sb="9" eb="10">
      <t>トド</t>
    </rPh>
    <rPh sb="11" eb="13">
      <t>シダイ</t>
    </rPh>
    <rPh sb="13" eb="15">
      <t>ソウフ</t>
    </rPh>
    <rPh sb="22" eb="24">
      <t>フメイ</t>
    </rPh>
    <rPh sb="24" eb="25">
      <t>テン</t>
    </rPh>
    <rPh sb="31" eb="32">
      <t>ト</t>
    </rPh>
    <rPh sb="33" eb="34">
      <t>ア</t>
    </rPh>
    <phoneticPr fontId="2"/>
  </si>
  <si>
    <t>管理番号:Ｓ１８-</t>
    <rPh sb="0" eb="2">
      <t>カンリ</t>
    </rPh>
    <rPh sb="2" eb="4">
      <t>バンゴウ</t>
    </rPh>
    <phoneticPr fontId="2"/>
  </si>
  <si>
    <t>要約筆記活動報告書</t>
    <rPh sb="0" eb="4">
      <t>ヨヒ</t>
    </rPh>
    <rPh sb="4" eb="6">
      <t>カツドウ</t>
    </rPh>
    <rPh sb="6" eb="9">
      <t>ホウコクショ</t>
    </rPh>
    <phoneticPr fontId="9"/>
  </si>
  <si>
    <t>（経路）</t>
    <rPh sb="1" eb="3">
      <t>ケイロ</t>
    </rPh>
    <phoneticPr fontId="9"/>
  </si>
  <si>
    <t>（片道合計）</t>
    <rPh sb="1" eb="3">
      <t>カタミチ</t>
    </rPh>
    <rPh sb="3" eb="5">
      <t>ゴウケイ</t>
    </rPh>
    <phoneticPr fontId="9"/>
  </si>
  <si>
    <t>円　×　２</t>
    <rPh sb="0" eb="1">
      <t>エン</t>
    </rPh>
    <phoneticPr fontId="9"/>
  </si>
  <si>
    <t>日付:</t>
    <rPh sb="0" eb="2">
      <t>ヒヅ</t>
    </rPh>
    <phoneticPr fontId="2"/>
  </si>
  <si>
    <t>ＮＰＯ法人　神戸ろうあ協会　御中</t>
    <rPh sb="3" eb="5">
      <t>ホウジン</t>
    </rPh>
    <rPh sb="6" eb="8">
      <t>コウベ</t>
    </rPh>
    <rPh sb="11" eb="13">
      <t>キョウカイ</t>
    </rPh>
    <rPh sb="14" eb="16">
      <t>オンチュウ</t>
    </rPh>
    <phoneticPr fontId="2"/>
  </si>
  <si>
    <t>依頼者</t>
    <rPh sb="0" eb="3">
      <t>イライシャ</t>
    </rPh>
    <phoneticPr fontId="2"/>
  </si>
  <si>
    <t>依頼日時</t>
    <rPh sb="0" eb="2">
      <t>イライ</t>
    </rPh>
    <rPh sb="2" eb="4">
      <t>ニチジ</t>
    </rPh>
    <phoneticPr fontId="2"/>
  </si>
  <si>
    <t>開催場所</t>
    <rPh sb="0" eb="2">
      <t>カイサイ</t>
    </rPh>
    <rPh sb="2" eb="4">
      <t>バショ</t>
    </rPh>
    <phoneticPr fontId="2"/>
  </si>
  <si>
    <t>報告書氏名</t>
    <rPh sb="0" eb="3">
      <t>ホクシ</t>
    </rPh>
    <rPh sb="3" eb="5">
      <t>シメイ</t>
    </rPh>
    <phoneticPr fontId="2"/>
  </si>
  <si>
    <t>日付</t>
    <rPh sb="0" eb="2">
      <t>ヒヅ</t>
    </rPh>
    <phoneticPr fontId="2"/>
  </si>
  <si>
    <t>依頼内容</t>
    <rPh sb="0" eb="4">
      <t>シュウゴウジカン</t>
    </rPh>
    <phoneticPr fontId="2"/>
  </si>
  <si>
    <t>片付け終了時間</t>
    <rPh sb="0" eb="2">
      <t>カタヅ</t>
    </rPh>
    <rPh sb="3" eb="5">
      <t>シュウリョウ</t>
    </rPh>
    <rPh sb="5" eb="7">
      <t>ジカン</t>
    </rPh>
    <phoneticPr fontId="2"/>
  </si>
  <si>
    <t>事前アナウンス開始時間</t>
    <rPh sb="0" eb="2">
      <t>ジゼン</t>
    </rPh>
    <rPh sb="7" eb="9">
      <t>カイシ</t>
    </rPh>
    <rPh sb="9" eb="11">
      <t>ジカン</t>
    </rPh>
    <phoneticPr fontId="2"/>
  </si>
  <si>
    <t>通訳終了時間</t>
    <rPh sb="0" eb="2">
      <t>ツウヤク</t>
    </rPh>
    <rPh sb="2" eb="6">
      <t>シュウリョウジカン</t>
    </rPh>
    <phoneticPr fontId="2"/>
  </si>
  <si>
    <t>開始時間</t>
    <rPh sb="0" eb="2">
      <t>カイシ</t>
    </rPh>
    <rPh sb="2" eb="4">
      <t>ジカン</t>
    </rPh>
    <phoneticPr fontId="2"/>
  </si>
  <si>
    <t>派遣対象者</t>
    <rPh sb="0" eb="2">
      <t>ハケン</t>
    </rPh>
    <rPh sb="2" eb="4">
      <t>タョ</t>
    </rPh>
    <rPh sb="4" eb="5">
      <t>シャ</t>
    </rPh>
    <phoneticPr fontId="2"/>
  </si>
  <si>
    <t>実施内容</t>
    <rPh sb="0" eb="2">
      <t>ジッシ</t>
    </rPh>
    <rPh sb="2" eb="4">
      <t>ナョ</t>
    </rPh>
    <phoneticPr fontId="2"/>
  </si>
  <si>
    <t>使用機材・消耗品等</t>
    <rPh sb="0" eb="4">
      <t>シヨウキザイ</t>
    </rPh>
    <rPh sb="5" eb="8">
      <t>ショウモウヒン</t>
    </rPh>
    <rPh sb="8" eb="9">
      <t>トウ</t>
    </rPh>
    <phoneticPr fontId="2"/>
  </si>
  <si>
    <t>ＰＣメンテ料</t>
    <rPh sb="5" eb="6">
      <t>リョウ</t>
    </rPh>
    <phoneticPr fontId="9"/>
  </si>
  <si>
    <t>交通費・消耗品等請求</t>
    <rPh sb="0" eb="3">
      <t>コウツウヒ</t>
    </rPh>
    <rPh sb="4" eb="7">
      <t>ショウモウヒン</t>
    </rPh>
    <rPh sb="7" eb="8">
      <t>トウ</t>
    </rPh>
    <rPh sb="8" eb="10">
      <t>セュ</t>
    </rPh>
    <phoneticPr fontId="9"/>
  </si>
  <si>
    <t>円</t>
    <rPh sb="0" eb="1">
      <t>エン</t>
    </rPh>
    <phoneticPr fontId="9"/>
  </si>
  <si>
    <t>本</t>
    <rPh sb="0" eb="1">
      <t>ホン</t>
    </rPh>
    <phoneticPr fontId="2"/>
  </si>
  <si>
    <t>本　・紙</t>
    <rPh sb="0" eb="1">
      <t>ホン</t>
    </rPh>
    <rPh sb="3" eb="4">
      <t>カミ</t>
    </rPh>
    <phoneticPr fontId="2"/>
  </si>
  <si>
    <t>・ロール</t>
    <phoneticPr fontId="2"/>
  </si>
  <si>
    <t>枚　・ペン</t>
    <rPh sb="0" eb="1">
      <t>マイ</t>
    </rPh>
    <phoneticPr fontId="2"/>
  </si>
  <si>
    <t>　下記のとおり、要約筆記を依頼します。よろしくお願いいたします。</t>
    <rPh sb="1" eb="3">
      <t>カキ</t>
    </rPh>
    <rPh sb="8" eb="12">
      <t>ヨヒ</t>
    </rPh>
    <rPh sb="13" eb="15">
      <t>イライ</t>
    </rPh>
    <rPh sb="21" eb="32">
      <t>ネ</t>
    </rPh>
    <phoneticPr fontId="2"/>
  </si>
  <si>
    <t xml:space="preserve">  下記のとおり要約筆記を実施しましたので、報告します。</t>
    <rPh sb="2" eb="4">
      <t>カキ</t>
    </rPh>
    <rPh sb="8" eb="12">
      <t>ヨヒ</t>
    </rPh>
    <rPh sb="13" eb="15">
      <t>ジッシ</t>
    </rPh>
    <rPh sb="22" eb="24">
      <t>ホウコク</t>
    </rPh>
    <phoneticPr fontId="9"/>
  </si>
  <si>
    <t>要約筆記者派遣承諾書</t>
    <rPh sb="0" eb="2">
      <t>ヨウヤク</t>
    </rPh>
    <rPh sb="2" eb="4">
      <t>ヒッキ</t>
    </rPh>
    <rPh sb="4" eb="5">
      <t>シャ</t>
    </rPh>
    <rPh sb="5" eb="7">
      <t>ハケン</t>
    </rPh>
    <rPh sb="7" eb="10">
      <t>ショウダクショ</t>
    </rPh>
    <phoneticPr fontId="2"/>
  </si>
  <si>
    <t>　下記のとおり、要約筆記者を決定しましたので、ご連絡いたします。</t>
    <rPh sb="1" eb="3">
      <t>カキ</t>
    </rPh>
    <rPh sb="8" eb="12">
      <t>ヨヒ</t>
    </rPh>
    <rPh sb="12" eb="13">
      <t>シャ</t>
    </rPh>
    <rPh sb="14" eb="16">
      <t>ケッテイ</t>
    </rPh>
    <rPh sb="24" eb="26">
      <t>レンラク</t>
    </rPh>
    <phoneticPr fontId="2"/>
  </si>
  <si>
    <t xml:space="preserve">派遣場所
</t>
    <rPh sb="0" eb="2">
      <t>ハケン</t>
    </rPh>
    <rPh sb="2" eb="4">
      <t>バショ</t>
    </rPh>
    <phoneticPr fontId="2"/>
  </si>
  <si>
    <t>機材・消耗品 等</t>
    <rPh sb="0" eb="2">
      <t>キザイ</t>
    </rPh>
    <rPh sb="3" eb="6">
      <t>ショウモウヒン</t>
    </rPh>
    <rPh sb="7" eb="8">
      <t>トウ</t>
    </rPh>
    <phoneticPr fontId="2"/>
  </si>
  <si>
    <t>ご準備いただく機材等:</t>
    <rPh sb="1" eb="3">
      <t>ジュンビ</t>
    </rPh>
    <rPh sb="7" eb="9">
      <t>キザイ</t>
    </rPh>
    <rPh sb="9" eb="10">
      <t>トウ</t>
    </rPh>
    <phoneticPr fontId="2"/>
  </si>
  <si>
    <t>ご利用者名</t>
    <rPh sb="1" eb="4">
      <t>リヨウシャ</t>
    </rPh>
    <rPh sb="4" eb="5">
      <t>メイ</t>
    </rPh>
    <phoneticPr fontId="2"/>
  </si>
  <si>
    <t>その他</t>
    <rPh sb="2" eb="3">
      <t>タ</t>
    </rPh>
    <phoneticPr fontId="2"/>
  </si>
  <si>
    <r>
      <t xml:space="preserve">事前資料の提供をお願いします。
</t>
    </r>
    <r>
      <rPr>
        <sz val="10"/>
        <color theme="1"/>
        <rFont val="游ゴシック"/>
        <family val="3"/>
        <charset val="128"/>
        <scheme val="minor"/>
      </rPr>
      <t>（司会シナリオ、会場設営図、配付資料、投影資料データなど）</t>
    </r>
    <rPh sb="0" eb="2">
      <t>ジゼン</t>
    </rPh>
    <rPh sb="2" eb="4">
      <t>シリョウ</t>
    </rPh>
    <rPh sb="5" eb="7">
      <t>テョ</t>
    </rPh>
    <rPh sb="9" eb="10">
      <t>ネガ</t>
    </rPh>
    <rPh sb="17" eb="19">
      <t>シカイ</t>
    </rPh>
    <rPh sb="24" eb="26">
      <t>カイジョウ</t>
    </rPh>
    <rPh sb="26" eb="29">
      <t>セツエイズ</t>
    </rPh>
    <rPh sb="30" eb="34">
      <t>ハイフシリョウ</t>
    </rPh>
    <rPh sb="35" eb="37">
      <t>トウエイ</t>
    </rPh>
    <rPh sb="37" eb="39">
      <t>シリョウ</t>
    </rPh>
    <phoneticPr fontId="2"/>
  </si>
  <si>
    <t>ご不明点があれば、お問い合わせください。</t>
    <rPh sb="1" eb="3">
      <t>フメイ</t>
    </rPh>
    <rPh sb="3" eb="4">
      <t>テン</t>
    </rPh>
    <rPh sb="10" eb="11">
      <t>ト</t>
    </rPh>
    <rPh sb="12" eb="13">
      <t>ア</t>
    </rPh>
    <phoneticPr fontId="2"/>
  </si>
  <si>
    <t>NPO法人神戸ろうあ協会　会長殿</t>
    <rPh sb="3" eb="5">
      <t>ホウジン</t>
    </rPh>
    <rPh sb="5" eb="7">
      <t>コウベ</t>
    </rPh>
    <rPh sb="10" eb="12">
      <t>キョウカイ</t>
    </rPh>
    <rPh sb="13" eb="15">
      <t>カイチョウ</t>
    </rPh>
    <rPh sb="15" eb="16">
      <t>ドノ</t>
    </rPh>
    <phoneticPr fontId="2"/>
  </si>
  <si>
    <r>
      <t>・</t>
    </r>
    <r>
      <rPr>
        <sz val="14"/>
        <rFont val="HG丸ｺﾞｼｯｸM-PRO"/>
        <family val="3"/>
        <charset val="128"/>
      </rPr>
      <t>利用者準備品</t>
    </r>
    <rPh sb="1" eb="4">
      <t>リヨウシャ</t>
    </rPh>
    <rPh sb="4" eb="6">
      <t>ジュンビ</t>
    </rPh>
    <rPh sb="6" eb="7">
      <t>ヒン</t>
    </rPh>
    <phoneticPr fontId="2"/>
  </si>
  <si>
    <t>・　不要</t>
    <rPh sb="2" eb="4">
      <t>フヨウ</t>
    </rPh>
    <phoneticPr fontId="9"/>
  </si>
  <si>
    <t>:</t>
    <phoneticPr fontId="2"/>
  </si>
  <si>
    <t>集合</t>
    <rPh sb="0" eb="2">
      <t>シュウゴウ</t>
    </rPh>
    <phoneticPr fontId="2"/>
  </si>
  <si>
    <t>現場の状況、問題点、改善提案、その他　気付いた点をお知らせください。（連続案件の場合は、引継事項も）</t>
    <rPh sb="0" eb="2">
      <t>ゲバ</t>
    </rPh>
    <rPh sb="3" eb="5">
      <t>ンョ</t>
    </rPh>
    <rPh sb="6" eb="9">
      <t>モンダイテン</t>
    </rPh>
    <rPh sb="10" eb="14">
      <t>カイゼンテイアン</t>
    </rPh>
    <rPh sb="17" eb="18">
      <t>タ</t>
    </rPh>
    <rPh sb="19" eb="21">
      <t>キヅ</t>
    </rPh>
    <rPh sb="23" eb="24">
      <t>テン</t>
    </rPh>
    <rPh sb="26" eb="27">
      <t>シ</t>
    </rPh>
    <rPh sb="35" eb="37">
      <t>レンゾク</t>
    </rPh>
    <rPh sb="37" eb="39">
      <t>アンケン</t>
    </rPh>
    <rPh sb="40" eb="42">
      <t>バアイ</t>
    </rPh>
    <rPh sb="44" eb="46">
      <t>ヒキツギ</t>
    </rPh>
    <rPh sb="46" eb="48">
      <t>ジコウ</t>
    </rPh>
    <phoneticPr fontId="2"/>
  </si>
  <si>
    <t>活動後、１週間以内を目安に提出してください。（FAX・Ｅメール　可）</t>
    <rPh sb="0" eb="2">
      <t>カツドウ</t>
    </rPh>
    <rPh sb="2" eb="3">
      <t>ノチ</t>
    </rPh>
    <rPh sb="5" eb="7">
      <t>シュウカン</t>
    </rPh>
    <rPh sb="7" eb="9">
      <t>イナイ</t>
    </rPh>
    <rPh sb="10" eb="12">
      <t>メヤス</t>
    </rPh>
    <rPh sb="13" eb="15">
      <t>テュ</t>
    </rPh>
    <rPh sb="32" eb="33">
      <t>カ</t>
    </rPh>
    <phoneticPr fontId="2"/>
  </si>
  <si>
    <t>その他の報告事項</t>
    <rPh sb="2" eb="3">
      <t>タ</t>
    </rPh>
    <rPh sb="4" eb="6">
      <t>ホク</t>
    </rPh>
    <rPh sb="6" eb="8">
      <t>ジコウ</t>
    </rPh>
    <phoneticPr fontId="2"/>
  </si>
  <si>
    <t>要約筆記者用 長机２脚、椅子４脚、電源の確保（２口）をお願いします。</t>
    <rPh sb="0" eb="5">
      <t>ヨヒシャ</t>
    </rPh>
    <rPh sb="5" eb="6">
      <t>ヨウ</t>
    </rPh>
    <rPh sb="7" eb="8">
      <t>ナガ</t>
    </rPh>
    <rPh sb="8" eb="9">
      <t>ツクエ</t>
    </rPh>
    <rPh sb="10" eb="11">
      <t>キャク</t>
    </rPh>
    <rPh sb="12" eb="14">
      <t>イス</t>
    </rPh>
    <rPh sb="15" eb="16">
      <t>キャク</t>
    </rPh>
    <rPh sb="17" eb="19">
      <t>デンゲン</t>
    </rPh>
    <rPh sb="20" eb="22">
      <t>カクホ</t>
    </rPh>
    <rPh sb="24" eb="25">
      <t>クチ</t>
    </rPh>
    <rPh sb="28" eb="29">
      <t>ネガ</t>
    </rPh>
    <phoneticPr fontId="2"/>
  </si>
  <si>
    <t>＠500円 ×</t>
    <rPh sb="4" eb="5">
      <t>エン</t>
    </rPh>
    <phoneticPr fontId="2"/>
  </si>
  <si>
    <t>台 ＝</t>
    <rPh sb="0" eb="1">
      <t>ウテナ</t>
    </rPh>
    <phoneticPr fontId="2"/>
  </si>
  <si>
    <t>円</t>
    <rPh sb="0" eb="1">
      <t>エン</t>
    </rPh>
    <phoneticPr fontId="2"/>
  </si>
  <si>
    <t>・　ＦＡＸ　　　</t>
    <phoneticPr fontId="2"/>
  </si>
  <si>
    <t>・　Eメール</t>
    <phoneticPr fontId="2"/>
  </si>
  <si>
    <t>（往復金額）</t>
    <rPh sb="1" eb="3">
      <t>オウフク</t>
    </rPh>
    <rPh sb="3" eb="5">
      <t>キンガク</t>
    </rPh>
    <phoneticPr fontId="9"/>
  </si>
  <si>
    <t>主催者準備機材</t>
    <rPh sb="0" eb="3">
      <t>シュサイシャ</t>
    </rPh>
    <rPh sb="3" eb="5">
      <t>ジュンビ</t>
    </rPh>
    <rPh sb="5" eb="7">
      <t>キザイ</t>
    </rPh>
    <phoneticPr fontId="2"/>
  </si>
  <si>
    <t>プロジェクターの搬入をお願いします。</t>
    <rPh sb="8" eb="10">
      <t>ハンニュウ</t>
    </rPh>
    <rPh sb="12" eb="13">
      <t>ネガ</t>
    </rPh>
    <phoneticPr fontId="2"/>
  </si>
  <si>
    <t>表示PC・HUB・プロジェクターの搬入をお願いします。</t>
    <rPh sb="0" eb="2">
      <t>ヒョウジ</t>
    </rPh>
    <rPh sb="17" eb="19">
      <t>ハンニュウ</t>
    </rPh>
    <rPh sb="21" eb="22">
      <t>ネガ</t>
    </rPh>
    <phoneticPr fontId="2"/>
  </si>
  <si>
    <t>〒</t>
    <phoneticPr fontId="9"/>
  </si>
  <si>
    <t>全体投影（ 手書き・パソコン ）　　ノートテイク（ 手書き ・ パソコン ）</t>
    <rPh sb="0" eb="2">
      <t>ゼンタイ</t>
    </rPh>
    <rPh sb="2" eb="4">
      <t>トウエイ</t>
    </rPh>
    <rPh sb="6" eb="8">
      <t>テガ</t>
    </rPh>
    <rPh sb="26" eb="28">
      <t>テガ</t>
    </rPh>
    <phoneticPr fontId="2"/>
  </si>
  <si>
    <t>プロジェクター ・ スクリーン ・ RGBケーブル ・OHC ・ 表示用PC</t>
    <rPh sb="33" eb="35">
      <t>ヒョウジ</t>
    </rPh>
    <rPh sb="35" eb="36">
      <t>ヨウ</t>
    </rPh>
    <phoneticPr fontId="2"/>
  </si>
  <si>
    <t>ＴＥＬ／ＦＡＸ:　０７８（５９５）９８７７　　　Ｅメール:　</t>
    <phoneticPr fontId="9"/>
  </si>
  <si>
    <t>kobe_y_haken@ab.auone-net.jp</t>
    <phoneticPr fontId="9"/>
  </si>
  <si>
    <t>ＴＥＬ／ＦＡＸ:　０７８（５９５）９８７７　　　Ｅメール:　</t>
    <phoneticPr fontId="2"/>
  </si>
  <si>
    <t>kobe_y_haken@ab.auone-net.jp</t>
  </si>
  <si>
    <t>（除外）</t>
    <rPh sb="1" eb="3">
      <t>ジョガイ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</si>
  <si>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</si>
  <si>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：</t>
    <phoneticPr fontId="2"/>
  </si>
  <si>
    <t>用紙、ペンは主催者が準備します。念の為、予備を持参ください。</t>
    <rPh sb="0" eb="2">
      <t>ヨウシ</t>
    </rPh>
    <rPh sb="6" eb="9">
      <t>シュサイシャ</t>
    </rPh>
    <rPh sb="10" eb="12">
      <t>ジュンビ</t>
    </rPh>
    <rPh sb="16" eb="17">
      <t>ネン</t>
    </rPh>
    <rPh sb="18" eb="19">
      <t>タメ</t>
    </rPh>
    <rPh sb="20" eb="22">
      <t>ヨビ</t>
    </rPh>
    <rPh sb="23" eb="25">
      <t>ジサン</t>
    </rPh>
    <phoneticPr fontId="2"/>
  </si>
  <si>
    <t>要約筆記者用長机、椅子、電源の確保を
お願いします。</t>
    <rPh sb="0" eb="5">
      <t>ヨヒシャ</t>
    </rPh>
    <rPh sb="5" eb="6">
      <t>ヨウ</t>
    </rPh>
    <rPh sb="6" eb="8">
      <t>ナガヅクエ</t>
    </rPh>
    <rPh sb="9" eb="11">
      <t>イス</t>
    </rPh>
    <rPh sb="12" eb="14">
      <t>デンゲン</t>
    </rPh>
    <rPh sb="15" eb="17">
      <t>カクホ</t>
    </rPh>
    <rPh sb="20" eb="21">
      <t>ネガ</t>
    </rPh>
    <phoneticPr fontId="2"/>
  </si>
  <si>
    <t>様</t>
    <rPh sb="0" eb="1">
      <t>サマ</t>
    </rPh>
    <phoneticPr fontId="2"/>
  </si>
  <si>
    <t>表示ＰＣ・周辺機器の搬入をお願いします。</t>
    <rPh sb="0" eb="2">
      <t>ヒョウジ</t>
    </rPh>
    <rPh sb="5" eb="9">
      <t>シュウヘンキキ</t>
    </rPh>
    <rPh sb="10" eb="12">
      <t>ハンニュウ</t>
    </rPh>
    <rPh sb="14" eb="15">
      <t>ネガ</t>
    </rPh>
    <phoneticPr fontId="2"/>
  </si>
  <si>
    <t>・主催者準備品</t>
    <rPh sb="1" eb="4">
      <t>シュサイシャ</t>
    </rPh>
    <rPh sb="4" eb="6">
      <t>ジュンビ</t>
    </rPh>
    <rPh sb="6" eb="7">
      <t>ヒン</t>
    </rPh>
    <phoneticPr fontId="2"/>
  </si>
  <si>
    <t>様（窓口）</t>
    <rPh sb="0" eb="1">
      <t>サマ</t>
    </rPh>
    <rPh sb="2" eb="4">
      <t>マドグチ</t>
    </rPh>
    <phoneticPr fontId="2"/>
  </si>
  <si>
    <t>表示用・入力用ＰＣ、プロジェクター、周辺機器</t>
    <rPh sb="0" eb="2">
      <t>ヒョウジ</t>
    </rPh>
    <rPh sb="2" eb="3">
      <t>ヨウ</t>
    </rPh>
    <rPh sb="4" eb="6">
      <t>ニリキ</t>
    </rPh>
    <rPh sb="6" eb="7">
      <t>ヨウ</t>
    </rPh>
    <rPh sb="18" eb="22">
      <t>シュウヘンキキ</t>
    </rPh>
    <phoneticPr fontId="2"/>
  </si>
  <si>
    <t>入力用ＰＣ、周辺機器</t>
    <rPh sb="0" eb="2">
      <t>ニリキ</t>
    </rPh>
    <rPh sb="2" eb="3">
      <t>ヨウ</t>
    </rPh>
    <rPh sb="6" eb="10">
      <t>シュウヘンキキ</t>
    </rPh>
    <phoneticPr fontId="2"/>
  </si>
  <si>
    <t>表示用・入力用ＰＣ、周辺機器</t>
    <rPh sb="0" eb="2">
      <t>ヒョウジ</t>
    </rPh>
    <rPh sb="2" eb="3">
      <t>ヨウ</t>
    </rPh>
    <rPh sb="4" eb="6">
      <t>ニリキ</t>
    </rPh>
    <rPh sb="6" eb="7">
      <t>ヨウ</t>
    </rPh>
    <rPh sb="10" eb="14">
      <t>シュウヘンキキ</t>
    </rPh>
    <phoneticPr fontId="2"/>
  </si>
  <si>
    <t>スクリーン</t>
    <phoneticPr fontId="2"/>
  </si>
  <si>
    <t>スクリーン、プロジェクター、表示ＰＣ</t>
    <rPh sb="14" eb="16">
      <t>ヒョウジ</t>
    </rPh>
    <phoneticPr fontId="2"/>
  </si>
  <si>
    <t>要約筆記者派遣依頼書</t>
    <rPh sb="0" eb="5">
      <t>ヨヒシャ</t>
    </rPh>
    <rPh sb="5" eb="7">
      <t>ハケン</t>
    </rPh>
    <rPh sb="7" eb="10">
      <t>イライショ</t>
    </rPh>
    <phoneticPr fontId="2"/>
  </si>
  <si>
    <t>請求書送付方法：　</t>
    <rPh sb="0" eb="3">
      <t>セキシ</t>
    </rPh>
    <rPh sb="3" eb="5">
      <t>ソウフ</t>
    </rPh>
    <rPh sb="5" eb="7">
      <t>ホホウ</t>
    </rPh>
    <phoneticPr fontId="9"/>
  </si>
  <si>
    <t>郵送　</t>
    <rPh sb="0" eb="2">
      <t>ユウソウ</t>
    </rPh>
    <phoneticPr fontId="9"/>
  </si>
  <si>
    <t>要約筆記料基準</t>
    <rPh sb="0" eb="4">
      <t>ヨヒ</t>
    </rPh>
    <rPh sb="4" eb="5">
      <t>リョウ</t>
    </rPh>
    <rPh sb="5" eb="7">
      <t>キジュン</t>
    </rPh>
    <phoneticPr fontId="9"/>
  </si>
  <si>
    <t xml:space="preserve">請求先: </t>
    <rPh sb="0" eb="2">
      <t>セ</t>
    </rPh>
    <rPh sb="2" eb="3">
      <t>サキ</t>
    </rPh>
    <phoneticPr fontId="2"/>
  </si>
  <si>
    <t>　下記のとおり、要約筆記者の派遣を依頼します。</t>
    <rPh sb="1" eb="3">
      <t>カキ</t>
    </rPh>
    <rPh sb="8" eb="13">
      <t>ヨヒシャ</t>
    </rPh>
    <rPh sb="14" eb="16">
      <t>ハケン</t>
    </rPh>
    <rPh sb="17" eb="19">
      <t>イライ</t>
    </rPh>
    <phoneticPr fontId="2"/>
  </si>
  <si>
    <t>依頼日:</t>
    <rPh sb="0" eb="3">
      <t>イライビ</t>
    </rPh>
    <phoneticPr fontId="2"/>
  </si>
  <si>
    <r>
      <t xml:space="preserve">依頼団体名
</t>
    </r>
    <r>
      <rPr>
        <sz val="8"/>
        <color theme="1"/>
        <rFont val="HG丸ｺﾞｼｯｸM-PRO"/>
        <family val="3"/>
        <charset val="128"/>
      </rPr>
      <t>*個人の場合は
氏名を記入</t>
    </r>
    <rPh sb="0" eb="2">
      <t>イライ</t>
    </rPh>
    <rPh sb="2" eb="4">
      <t>ダンタイ</t>
    </rPh>
    <rPh sb="4" eb="5">
      <t>メイ</t>
    </rPh>
    <rPh sb="7" eb="9">
      <t>コジン</t>
    </rPh>
    <rPh sb="10" eb="12">
      <t>バアイ</t>
    </rPh>
    <rPh sb="14" eb="16">
      <t>シメイ</t>
    </rPh>
    <rPh sb="17" eb="19">
      <t>キニュウ</t>
    </rPh>
    <phoneticPr fontId="2"/>
  </si>
  <si>
    <t>件　名
（内容）</t>
    <rPh sb="0" eb="1">
      <t>ケン</t>
    </rPh>
    <rPh sb="2" eb="3">
      <t>ナ</t>
    </rPh>
    <rPh sb="5" eb="7">
      <t>ナョ</t>
    </rPh>
    <phoneticPr fontId="2"/>
  </si>
  <si>
    <t>要</t>
    <rPh sb="0" eb="1">
      <t>ヨウ</t>
    </rPh>
    <phoneticPr fontId="9"/>
  </si>
  <si>
    <t>対象者</t>
    <rPh sb="0" eb="3">
      <t>タョ</t>
    </rPh>
    <phoneticPr fontId="2"/>
  </si>
  <si>
    <t>　　・ 一般市民　　・その他（　　　　　　　　　　　　　　　　　　　　）</t>
    <phoneticPr fontId="9"/>
  </si>
  <si>
    <t>［お願い］原則として派遣日の２週間前までに ご送付ください。ご不明な点は、お問い合わせください。</t>
  </si>
  <si>
    <t>NPO法人 神戸ろうあ協会　要約筆記派遣センター</t>
    <rPh sb="3" eb="5">
      <t>ホウジン</t>
    </rPh>
    <rPh sb="6" eb="8">
      <t>コウベ</t>
    </rPh>
    <rPh sb="11" eb="13">
      <t>キョウカイ</t>
    </rPh>
    <rPh sb="14" eb="18">
      <t>ヨヒ</t>
    </rPh>
    <rPh sb="18" eb="20">
      <t>ハケン</t>
    </rPh>
    <phoneticPr fontId="2"/>
  </si>
  <si>
    <t>Ａ４ コート紙、水性サインペン</t>
    <rPh sb="6" eb="7">
      <t>カミ</t>
    </rPh>
    <rPh sb="8" eb="10">
      <t>スイセイ</t>
    </rPh>
    <phoneticPr fontId="2"/>
  </si>
  <si>
    <t>Ａ４ 普通紙、水性サインペン</t>
    <rPh sb="3" eb="6">
      <t>フツウシ</t>
    </rPh>
    <rPh sb="7" eb="14">
      <t>スイセイ</t>
    </rPh>
    <phoneticPr fontId="2"/>
  </si>
  <si>
    <t>Ａ４ 普通紙、ゲルインキボールペン(1.0)</t>
    <rPh sb="3" eb="6">
      <t>フツウシ</t>
    </rPh>
    <phoneticPr fontId="2"/>
  </si>
  <si>
    <t>バインダー、携帯用ホワイトボード</t>
    <rPh sb="6" eb="9">
      <t>ケイタイヨウ</t>
    </rPh>
    <phoneticPr fontId="2"/>
  </si>
  <si>
    <t>要約筆記者が持参する機材等:</t>
    <rPh sb="0" eb="5">
      <t>ヨシャ</t>
    </rPh>
    <rPh sb="6" eb="8">
      <t>ジサン</t>
    </rPh>
    <rPh sb="10" eb="12">
      <t>キザイ</t>
    </rPh>
    <rPh sb="12" eb="13">
      <t>トウ</t>
    </rPh>
    <phoneticPr fontId="2"/>
  </si>
  <si>
    <t>OHC、ロール、油性中字ペン</t>
    <rPh sb="8" eb="10">
      <t>ユセイ</t>
    </rPh>
    <rPh sb="10" eb="12">
      <t>チュウジ</t>
    </rPh>
    <phoneticPr fontId="2"/>
  </si>
  <si>
    <t>プロジェクター、OHC、ロール、中字ペン</t>
    <rPh sb="16" eb="20">
      <t>チュウ</t>
    </rPh>
    <phoneticPr fontId="2"/>
  </si>
  <si>
    <t>スクリーン、プロジェクター、映像ケーブル</t>
    <rPh sb="14" eb="16">
      <t>エイゾウ</t>
    </rPh>
    <phoneticPr fontId="2"/>
  </si>
  <si>
    <t>スクリーン、プロジェクター、ＯＨＣ（ロール・ペン）</t>
    <phoneticPr fontId="2"/>
  </si>
  <si>
    <t>自立式ホワイトボード、専用ペン</t>
    <rPh sb="0" eb="3">
      <t>ジリツシキ</t>
    </rPh>
    <rPh sb="11" eb="13">
      <t>センヨウ</t>
    </rPh>
    <phoneticPr fontId="2"/>
  </si>
  <si>
    <t>用紙、ペンをご持参ください。</t>
    <rPh sb="0" eb="2">
      <t>ヨウシ</t>
    </rPh>
    <rPh sb="7" eb="9">
      <t>ジサン</t>
    </rPh>
    <phoneticPr fontId="2"/>
  </si>
  <si>
    <t>年　　月　　日</t>
    <rPh sb="0" eb="1">
      <t>ネン</t>
    </rPh>
    <rPh sb="3" eb="4">
      <t>ツキ</t>
    </rPh>
    <rPh sb="6" eb="7">
      <t>ヒ</t>
    </rPh>
    <phoneticPr fontId="9"/>
  </si>
  <si>
    <t>日　時</t>
    <rPh sb="0" eb="1">
      <t>ヒ</t>
    </rPh>
    <rPh sb="2" eb="3">
      <t>トキ</t>
    </rPh>
    <phoneticPr fontId="2"/>
  </si>
  <si>
    <t>（　　　）</t>
    <phoneticPr fontId="9"/>
  </si>
  <si>
    <t>対象者</t>
    <rPh sb="0" eb="1">
      <t>タイ</t>
    </rPh>
    <rPh sb="1" eb="2">
      <t>ゾウ</t>
    </rPh>
    <rPh sb="2" eb="3">
      <t>シャ</t>
    </rPh>
    <phoneticPr fontId="2"/>
  </si>
  <si>
    <t>　　・ 一般市民　　・その他（　　　　　　　　　　　　　　　　　　　　）</t>
    <rPh sb="4" eb="8">
      <t>イッパンシミン</t>
    </rPh>
    <rPh sb="13" eb="14">
      <t>タ</t>
    </rPh>
    <phoneticPr fontId="9"/>
  </si>
  <si>
    <t>要</t>
    <rPh sb="0" eb="1">
      <t>ヨウ</t>
    </rPh>
    <phoneticPr fontId="9"/>
  </si>
  <si>
    <t>［お願い］原則として派遣日の２週間前までに ご送付ください。ご不明な点は、お問い合わせください。</t>
    <rPh sb="38" eb="39">
      <t>ト</t>
    </rPh>
    <rPh sb="40" eb="41">
      <t>ア</t>
    </rPh>
    <phoneticPr fontId="9"/>
  </si>
  <si>
    <t>用紙、ペン、バインダーをご持参ください。</t>
    <rPh sb="0" eb="2">
      <t>ヨウシ</t>
    </rPh>
    <rPh sb="13" eb="15">
      <t>ジサン</t>
    </rPh>
    <phoneticPr fontId="2"/>
  </si>
  <si>
    <t>要約筆記用の座席の準備をお願いします。</t>
    <rPh sb="0" eb="4">
      <t>ヨヒ</t>
    </rPh>
    <rPh sb="4" eb="5">
      <t>ヨウ</t>
    </rPh>
    <rPh sb="6" eb="8">
      <t>ザセキ</t>
    </rPh>
    <rPh sb="9" eb="11">
      <t>ジュンビ</t>
    </rPh>
    <rPh sb="13" eb="14">
      <t>ネガ</t>
    </rPh>
    <phoneticPr fontId="2"/>
  </si>
  <si>
    <r>
      <t xml:space="preserve">依頼団体名
</t>
    </r>
    <r>
      <rPr>
        <sz val="8"/>
        <color theme="1"/>
        <rFont val="HG丸ｺﾞｼｯｸM-PRO"/>
        <family val="3"/>
        <charset val="128"/>
      </rPr>
      <t>*個人の場合は
氏名</t>
    </r>
    <rPh sb="0" eb="2">
      <t>イライ</t>
    </rPh>
    <rPh sb="2" eb="4">
      <t>ダンタイ</t>
    </rPh>
    <rPh sb="4" eb="5">
      <t>メイ</t>
    </rPh>
    <rPh sb="7" eb="9">
      <t>コジン</t>
    </rPh>
    <rPh sb="10" eb="12">
      <t>バアイ</t>
    </rPh>
    <rPh sb="14" eb="16">
      <t>シメイ</t>
    </rPh>
    <phoneticPr fontId="2"/>
  </si>
  <si>
    <t>*資料（開催要綱・チラシ等）の添付　有　・　無</t>
    <rPh sb="1" eb="3">
      <t>シリョウ</t>
    </rPh>
    <rPh sb="4" eb="6">
      <t>カイサイ</t>
    </rPh>
    <rPh sb="6" eb="8">
      <t>ヨウコウ</t>
    </rPh>
    <rPh sb="12" eb="13">
      <t>トウ</t>
    </rPh>
    <rPh sb="15" eb="17">
      <t>テンプ</t>
    </rPh>
    <rPh sb="18" eb="19">
      <t>ア</t>
    </rPh>
    <rPh sb="22" eb="23">
      <t>ナ</t>
    </rPh>
    <phoneticPr fontId="2"/>
  </si>
  <si>
    <t>１名の派遣に対し１時間2,500円から。以降30分（1０分の延長から）ごと1,250円で計算します。
※交通費は実費。別途、機材費・消耗品費・準備加算等発生します。全体投影は、４人チームが基本です。</t>
    <rPh sb="59" eb="61">
      <t>ベット</t>
    </rPh>
    <rPh sb="71" eb="73">
      <t>ジュンビ</t>
    </rPh>
    <rPh sb="73" eb="75">
      <t>カサン</t>
    </rPh>
    <rPh sb="75" eb="76">
      <t>ナド</t>
    </rPh>
    <phoneticPr fontId="9"/>
  </si>
  <si>
    <t>１名の派遣に対し１時間2,500円から。以降30分（1０分の延長から）ごと1,250円で計算します。
※交通費は実費。別途、機材費・消耗品費・準備加算等発生します。全体投影は、４人チームが基本です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</si>
</sst>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h:mm;@"/>
    <numFmt numFmtId="178" formatCode="aaaa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0" xfId="0" applyFont="1" applyAlignment="1"/>
    <xf numFmtId="0" fontId="8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1" fillId="0" borderId="5" xfId="1" applyFont="1" applyBorder="1">
      <alignment vertical="center"/>
    </xf>
    <xf numFmtId="0" fontId="11" fillId="0" borderId="8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21" xfId="1" applyFont="1" applyBorder="1">
      <alignment vertical="center"/>
    </xf>
    <xf numFmtId="0" fontId="15" fillId="0" borderId="0" xfId="1" applyFont="1">
      <alignment vertical="center"/>
    </xf>
    <xf numFmtId="0" fontId="13" fillId="0" borderId="0" xfId="1" applyFont="1">
      <alignment vertical="center"/>
    </xf>
    <xf numFmtId="0" fontId="7" fillId="0" borderId="0" xfId="0" applyFont="1">
      <alignment vertical="center"/>
    </xf>
    <xf numFmtId="176" fontId="3" fillId="0" borderId="0" xfId="0" applyNumberFormat="1" applyFont="1">
      <alignment vertical="center"/>
    </xf>
    <xf numFmtId="0" fontId="11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1" fillId="0" borderId="26" xfId="1" applyFont="1" applyBorder="1" applyAlignment="1">
      <alignment horizontal="right" shrinkToFit="1"/>
    </xf>
    <xf numFmtId="0" fontId="15" fillId="0" borderId="26" xfId="1" applyFont="1" applyBorder="1">
      <alignment vertical="center"/>
    </xf>
    <xf numFmtId="0" fontId="11" fillId="0" borderId="14" xfId="1" applyFont="1" applyBorder="1">
      <alignment vertical="center"/>
    </xf>
    <xf numFmtId="0" fontId="15" fillId="0" borderId="28" xfId="1" applyFont="1" applyBorder="1">
      <alignment vertical="center"/>
    </xf>
    <xf numFmtId="177" fontId="12" fillId="0" borderId="0" xfId="1" applyNumberFormat="1" applyFont="1" applyAlignment="1">
      <alignment horizontal="center" vertical="center"/>
    </xf>
    <xf numFmtId="0" fontId="15" fillId="0" borderId="5" xfId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9" fontId="3" fillId="0" borderId="34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49" fontId="3" fillId="0" borderId="11" xfId="0" applyNumberFormat="1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7" fontId="12" fillId="0" borderId="6" xfId="1" applyNumberFormat="1" applyFont="1" applyBorder="1">
      <alignment vertical="center"/>
    </xf>
    <xf numFmtId="177" fontId="12" fillId="0" borderId="19" xfId="1" applyNumberFormat="1" applyFont="1" applyBorder="1">
      <alignment vertical="center"/>
    </xf>
    <xf numFmtId="177" fontId="12" fillId="0" borderId="0" xfId="1" applyNumberFormat="1" applyFont="1">
      <alignment vertical="center"/>
    </xf>
    <xf numFmtId="177" fontId="12" fillId="0" borderId="21" xfId="1" applyNumberFormat="1" applyFont="1" applyBorder="1">
      <alignment vertical="center"/>
    </xf>
    <xf numFmtId="0" fontId="16" fillId="0" borderId="5" xfId="1" applyFont="1" applyBorder="1">
      <alignment vertical="center"/>
    </xf>
    <xf numFmtId="0" fontId="16" fillId="0" borderId="6" xfId="1" applyFont="1" applyBorder="1">
      <alignment vertical="center"/>
    </xf>
    <xf numFmtId="0" fontId="16" fillId="0" borderId="19" xfId="1" applyFont="1" applyBorder="1">
      <alignment vertical="center"/>
    </xf>
    <xf numFmtId="0" fontId="15" fillId="0" borderId="0" xfId="1" applyFont="1" applyAlignment="1" applyProtection="1">
      <alignment vertical="center" shrinkToFit="1"/>
      <protection locked="0"/>
    </xf>
    <xf numFmtId="0" fontId="15" fillId="0" borderId="21" xfId="1" applyFont="1" applyBorder="1" applyAlignment="1" applyProtection="1">
      <alignment vertical="center" shrinkToFit="1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 applyAlignment="1" applyProtection="1">
      <alignment vertical="center" shrinkToFit="1"/>
      <protection locked="0"/>
    </xf>
    <xf numFmtId="0" fontId="16" fillId="0" borderId="21" xfId="1" applyFont="1" applyBorder="1">
      <alignment vertical="center"/>
    </xf>
    <xf numFmtId="49" fontId="13" fillId="0" borderId="0" xfId="1" applyNumberFormat="1" applyFont="1" applyAlignment="1">
      <alignment horizontal="center" vertical="center"/>
    </xf>
    <xf numFmtId="49" fontId="13" fillId="0" borderId="0" xfId="1" applyNumberFormat="1" applyFont="1">
      <alignment vertical="center"/>
    </xf>
    <xf numFmtId="0" fontId="15" fillId="0" borderId="21" xfId="1" applyFont="1" applyBorder="1">
      <alignment vertical="center"/>
    </xf>
    <xf numFmtId="49" fontId="15" fillId="0" borderId="0" xfId="1" applyNumberFormat="1" applyFont="1" applyProtection="1">
      <alignment vertical="center"/>
      <protection locked="0"/>
    </xf>
    <xf numFmtId="49" fontId="15" fillId="0" borderId="0" xfId="1" applyNumberFormat="1" applyFont="1">
      <alignment vertical="center"/>
    </xf>
    <xf numFmtId="49" fontId="17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 applyProtection="1">
      <alignment vertical="top" wrapText="1"/>
      <protection locked="0"/>
    </xf>
    <xf numFmtId="0" fontId="6" fillId="0" borderId="39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21" xfId="0" applyFont="1" applyBorder="1">
      <alignment vertical="center"/>
    </xf>
    <xf numFmtId="49" fontId="3" fillId="0" borderId="20" xfId="0" applyNumberFormat="1" applyFont="1" applyBorder="1" applyProtection="1">
      <alignment vertical="center"/>
      <protection locked="0"/>
    </xf>
    <xf numFmtId="49" fontId="3" fillId="0" borderId="34" xfId="0" applyNumberFormat="1" applyFont="1" applyBorder="1" applyProtection="1">
      <alignment vertical="center"/>
      <protection locked="0"/>
    </xf>
    <xf numFmtId="0" fontId="15" fillId="0" borderId="0" xfId="1" applyFont="1" applyAlignment="1">
      <alignment vertical="center" shrinkToFit="1"/>
    </xf>
    <xf numFmtId="0" fontId="11" fillId="0" borderId="0" xfId="1" applyFont="1" applyAlignment="1">
      <alignment vertical="top"/>
    </xf>
    <xf numFmtId="3" fontId="12" fillId="0" borderId="0" xfId="1" applyNumberFormat="1" applyFont="1">
      <alignment vertical="center"/>
    </xf>
    <xf numFmtId="0" fontId="13" fillId="0" borderId="21" xfId="1" applyFont="1" applyBorder="1">
      <alignment vertical="center"/>
    </xf>
    <xf numFmtId="0" fontId="13" fillId="0" borderId="21" xfId="1" applyFont="1" applyBorder="1" applyAlignment="1">
      <alignment horizontal="left" vertical="center"/>
    </xf>
    <xf numFmtId="0" fontId="11" fillId="0" borderId="21" xfId="1" applyFont="1" applyBorder="1">
      <alignment vertical="center"/>
    </xf>
    <xf numFmtId="0" fontId="21" fillId="0" borderId="0" xfId="1" applyFont="1" applyProtection="1">
      <alignment vertical="center"/>
      <protection hidden="1"/>
    </xf>
    <xf numFmtId="0" fontId="15" fillId="0" borderId="40" xfId="1" applyFont="1" applyBorder="1" applyAlignment="1">
      <alignment vertical="top"/>
    </xf>
    <xf numFmtId="0" fontId="12" fillId="0" borderId="41" xfId="1" applyFont="1" applyBorder="1">
      <alignment vertical="center"/>
    </xf>
    <xf numFmtId="0" fontId="11" fillId="0" borderId="41" xfId="1" applyFont="1" applyBorder="1">
      <alignment vertical="center"/>
    </xf>
    <xf numFmtId="49" fontId="15" fillId="0" borderId="42" xfId="1" applyNumberFormat="1" applyFont="1" applyBorder="1" applyAlignment="1">
      <alignment horizontal="right" vertical="center"/>
    </xf>
    <xf numFmtId="49" fontId="12" fillId="0" borderId="43" xfId="1" applyNumberFormat="1" applyFont="1" applyBorder="1" applyAlignment="1">
      <alignment horizontal="center" vertical="center"/>
    </xf>
    <xf numFmtId="0" fontId="22" fillId="0" borderId="0" xfId="2">
      <alignment vertic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12" fillId="0" borderId="20" xfId="1" applyNumberFormat="1" applyFont="1" applyBorder="1" applyProtection="1">
      <alignment vertical="center"/>
      <protection locked="0"/>
    </xf>
    <xf numFmtId="49" fontId="12" fillId="0" borderId="20" xfId="1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2" xfId="0" applyFont="1" applyBorder="1" applyAlignment="1">
      <alignment vertical="center" shrinkToFit="1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right" vertical="center" shrinkToFit="1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shrinkToFi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shrinkToFit="1"/>
    </xf>
    <xf numFmtId="0" fontId="11" fillId="0" borderId="1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0" borderId="21" xfId="1" applyFont="1" applyBorder="1" applyAlignment="1" applyProtection="1">
      <alignment horizontal="left" vertical="center" shrinkToFit="1"/>
      <protection locked="0"/>
    </xf>
    <xf numFmtId="0" fontId="11" fillId="0" borderId="31" xfId="1" applyFont="1" applyBorder="1" applyAlignment="1" applyProtection="1">
      <alignment horizontal="left" vertical="center" shrinkToFit="1"/>
      <protection locked="0"/>
    </xf>
    <xf numFmtId="0" fontId="11" fillId="0" borderId="26" xfId="1" applyFont="1" applyBorder="1" applyAlignment="1" applyProtection="1">
      <alignment horizontal="left" vertical="center" shrinkToFit="1"/>
      <protection locked="0"/>
    </xf>
    <xf numFmtId="0" fontId="11" fillId="0" borderId="27" xfId="1" applyFont="1" applyBorder="1" applyAlignment="1" applyProtection="1">
      <alignment horizontal="left" vertical="center" shrinkToFit="1"/>
      <protection locked="0"/>
    </xf>
    <xf numFmtId="3" fontId="14" fillId="0" borderId="0" xfId="1" applyNumberFormat="1" applyFont="1" applyAlignment="1">
      <alignment horizontal="right" vertical="center"/>
    </xf>
    <xf numFmtId="49" fontId="15" fillId="0" borderId="14" xfId="1" applyNumberFormat="1" applyFont="1" applyBorder="1" applyAlignment="1" applyProtection="1">
      <alignment horizontal="left" vertical="center" shrinkToFit="1"/>
      <protection locked="0"/>
    </xf>
    <xf numFmtId="49" fontId="15" fillId="0" borderId="0" xfId="1" applyNumberFormat="1" applyFont="1" applyAlignment="1" applyProtection="1">
      <alignment horizontal="left" vertical="center" shrinkToFit="1"/>
      <protection locked="0"/>
    </xf>
    <xf numFmtId="0" fontId="17" fillId="0" borderId="1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 shrinkToFit="1"/>
    </xf>
    <xf numFmtId="177" fontId="15" fillId="0" borderId="0" xfId="1" applyNumberFormat="1" applyFont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right" vertical="center" shrinkToFit="1"/>
    </xf>
    <xf numFmtId="0" fontId="11" fillId="0" borderId="17" xfId="1" applyFont="1" applyBorder="1" applyAlignment="1">
      <alignment horizontal="center" vertical="center" textRotation="255"/>
    </xf>
    <xf numFmtId="0" fontId="11" fillId="0" borderId="18" xfId="1" applyFont="1" applyBorder="1" applyAlignment="1">
      <alignment horizontal="center" vertical="center" textRotation="255"/>
    </xf>
    <xf numFmtId="0" fontId="11" fillId="0" borderId="22" xfId="1" applyFont="1" applyBorder="1" applyAlignment="1">
      <alignment horizontal="center" vertical="center" textRotation="255"/>
    </xf>
    <xf numFmtId="0" fontId="15" fillId="0" borderId="0" xfId="1" applyFont="1" applyAlignment="1">
      <alignment horizontal="left" vertical="center" shrinkToFit="1"/>
    </xf>
    <xf numFmtId="176" fontId="13" fillId="0" borderId="0" xfId="1" applyNumberFormat="1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14" fillId="0" borderId="26" xfId="1" applyFont="1" applyBorder="1" applyAlignment="1" applyProtection="1">
      <alignment horizontal="center" vertical="center"/>
      <protection locked="0"/>
    </xf>
    <xf numFmtId="177" fontId="15" fillId="0" borderId="1" xfId="1" applyNumberFormat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>
      <alignment horizontal="center" vertical="center"/>
    </xf>
    <xf numFmtId="0" fontId="15" fillId="0" borderId="14" xfId="1" applyFont="1" applyBorder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1" fillId="0" borderId="23" xfId="1" applyFont="1" applyBorder="1" applyAlignment="1">
      <alignment horizontal="center" vertical="center" textRotation="255"/>
    </xf>
    <xf numFmtId="0" fontId="11" fillId="0" borderId="24" xfId="1" applyFont="1" applyBorder="1" applyAlignment="1">
      <alignment horizontal="center" vertical="center" textRotation="255"/>
    </xf>
    <xf numFmtId="0" fontId="11" fillId="0" borderId="25" xfId="1" applyFont="1" applyBorder="1" applyAlignment="1">
      <alignment horizontal="center" vertical="center" textRotation="255"/>
    </xf>
    <xf numFmtId="0" fontId="11" fillId="0" borderId="30" xfId="1" applyFont="1" applyBorder="1" applyAlignment="1">
      <alignment horizontal="center" vertical="center" textRotation="255" shrinkToFit="1"/>
    </xf>
    <xf numFmtId="0" fontId="11" fillId="0" borderId="18" xfId="1" applyFont="1" applyBorder="1" applyAlignment="1">
      <alignment horizontal="center" vertical="center" textRotation="255" shrinkToFit="1"/>
    </xf>
    <xf numFmtId="0" fontId="11" fillId="0" borderId="22" xfId="1" applyFont="1" applyBorder="1" applyAlignment="1">
      <alignment horizontal="center" vertical="center" textRotation="255" shrinkToFit="1"/>
    </xf>
    <xf numFmtId="0" fontId="13" fillId="0" borderId="1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 textRotation="255" wrapText="1"/>
    </xf>
    <xf numFmtId="3" fontId="20" fillId="0" borderId="0" xfId="1" applyNumberFormat="1" applyFont="1" applyAlignment="1" applyProtection="1">
      <alignment horizontal="right" vertical="center"/>
      <protection locked="0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shrinkToFit="1"/>
    </xf>
    <xf numFmtId="0" fontId="13" fillId="0" borderId="21" xfId="1" applyFont="1" applyBorder="1" applyAlignment="1">
      <alignment horizontal="left" vertical="center" shrinkToFit="1"/>
    </xf>
    <xf numFmtId="49" fontId="15" fillId="0" borderId="42" xfId="1" applyNumberFormat="1" applyFont="1" applyBorder="1" applyAlignment="1">
      <alignment horizontal="center" vertical="center"/>
    </xf>
    <xf numFmtId="0" fontId="17" fillId="0" borderId="6" xfId="1" applyFont="1" applyBorder="1" applyAlignment="1" applyProtection="1">
      <alignment horizontal="center" vertical="center" shrinkToFit="1"/>
      <protection locked="0"/>
    </xf>
    <xf numFmtId="0" fontId="17" fillId="0" borderId="19" xfId="1" applyFont="1" applyBorder="1" applyAlignment="1" applyProtection="1">
      <alignment horizontal="center" vertical="center" shrinkToFit="1"/>
      <protection locked="0"/>
    </xf>
    <xf numFmtId="177" fontId="15" fillId="0" borderId="6" xfId="1" applyNumberFormat="1" applyFont="1" applyBorder="1" applyAlignment="1" applyProtection="1">
      <alignment horizontal="center" vertical="center"/>
      <protection locked="0"/>
    </xf>
    <xf numFmtId="3" fontId="14" fillId="0" borderId="0" xfId="1" applyNumberFormat="1" applyFont="1" applyAlignment="1" applyProtection="1">
      <alignment horizontal="right" vertical="center"/>
      <protection locked="0"/>
    </xf>
    <xf numFmtId="49" fontId="15" fillId="0" borderId="6" xfId="1" applyNumberFormat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Alignment="1" applyProtection="1">
      <alignment horizontal="center" vertical="center"/>
      <protection locked="0"/>
    </xf>
    <xf numFmtId="49" fontId="15" fillId="0" borderId="1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be_y_haken@ab.auone-net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obe_y_haken@ab.auone-net.jp?subject=&#12304;&#35201;&#32004;&#31558;&#35352;&#22577;&#21578;&#26360;&#12305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1"/>
  <sheetViews>
    <sheetView showRowColHeaders="0" tabSelected="1" zoomScaleNormal="100" workbookViewId="0">
      <selection activeCell="B6" sqref="B6:L6"/>
    </sheetView>
  </sheetViews>
  <sheetFormatPr defaultColWidth="0" defaultRowHeight="14.4" zeroHeight="1" x14ac:dyDescent="0.45"/>
  <cols>
    <col min="1" max="1" width="13" style="1" customWidth="1"/>
    <col min="2" max="2" width="9.69921875" style="1" customWidth="1"/>
    <col min="3" max="3" width="11.796875" style="1" customWidth="1"/>
    <col min="4" max="5" width="8.59765625" style="1" customWidth="1"/>
    <col min="6" max="6" width="6.5" style="1" customWidth="1"/>
    <col min="7" max="7" width="1.796875" style="1" customWidth="1"/>
    <col min="8" max="8" width="6.5" style="1" customWidth="1"/>
    <col min="9" max="9" width="2.796875" style="1" customWidth="1"/>
    <col min="10" max="10" width="6.5" style="1" customWidth="1"/>
    <col min="11" max="11" width="2" style="1" customWidth="1"/>
    <col min="12" max="12" width="8" style="1" customWidth="1"/>
    <col min="13" max="13" width="2.19921875" style="1" customWidth="1"/>
    <col min="14" max="14" width="3.69921875" style="1" hidden="1" customWidth="1"/>
    <col min="15" max="16384" width="8.59765625" style="1" hidden="1"/>
  </cols>
  <sheetData>
    <row r="1" spans="1:13" ht="31.5" customHeight="1" x14ac:dyDescent="0.45">
      <c r="A1" s="145" t="s">
        <v>172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87"/>
    </row>
    <row r="2" spans="1:13" ht="21" customHeight="1" x14ac:dyDescent="0.45">
      <c r="A2" s="1" t="s">
        <v>133</v>
      </c>
    </row>
    <row r="3" spans="1:13" ht="21" customHeight="1" x14ac:dyDescent="0.45">
      <c r="A3" s="1" t="s">
        <v>177</v>
      </c>
      <c r="H3" s="1" t="s">
        <v>178</v>
      </c>
      <c r="I3" s="40"/>
      <c r="J3" s="160">
        <f ca="1">TODAY()</f>
        <v>46116</v>
      </c>
      <c r="K3" s="160"/>
      <c r="L3" s="160"/>
      <c r="M3" s="66"/>
    </row>
    <row r="4" spans="1:13" ht="11.55" customHeight="1" thickBot="1" x14ac:dyDescent="0.5"/>
    <row r="5" spans="1:13" ht="17.100000000000001" customHeight="1" x14ac:dyDescent="0.45">
      <c r="A5" s="155" t="s">
        <v>179</v>
      </c>
      <c r="B5" s="90" t="s">
        <v>0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  <c r="M5" s="62"/>
    </row>
    <row r="6" spans="1:13" ht="30.6" customHeight="1" x14ac:dyDescent="0.45">
      <c r="A6" s="137"/>
      <c r="B6" s="158"/>
      <c r="C6" s="153"/>
      <c r="D6" s="153"/>
      <c r="E6" s="153"/>
      <c r="F6" s="153"/>
      <c r="G6" s="153"/>
      <c r="H6" s="153"/>
      <c r="I6" s="153"/>
      <c r="J6" s="153"/>
      <c r="K6" s="153"/>
      <c r="L6" s="159"/>
      <c r="M6" s="62"/>
    </row>
    <row r="7" spans="1:13" ht="30.6" customHeight="1" x14ac:dyDescent="0.45">
      <c r="A7" s="51" t="s">
        <v>1</v>
      </c>
      <c r="B7" s="130" t="s">
        <v>151</v>
      </c>
      <c r="C7" s="131"/>
      <c r="D7" s="131"/>
      <c r="E7" s="131"/>
      <c r="F7" s="131"/>
      <c r="G7" s="131"/>
      <c r="H7" s="131"/>
      <c r="I7" s="131"/>
      <c r="J7" s="131"/>
      <c r="K7" s="131"/>
      <c r="L7" s="132"/>
      <c r="M7" s="62"/>
    </row>
    <row r="8" spans="1:13" ht="26.55" customHeight="1" x14ac:dyDescent="0.45">
      <c r="A8" s="51" t="s">
        <v>2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2"/>
      <c r="M8" s="62"/>
    </row>
    <row r="9" spans="1:13" ht="18.600000000000001" customHeight="1" x14ac:dyDescent="0.45">
      <c r="A9" s="136" t="s">
        <v>3</v>
      </c>
      <c r="B9" s="8" t="s">
        <v>12</v>
      </c>
      <c r="C9" s="143"/>
      <c r="D9" s="143"/>
      <c r="E9" s="143"/>
      <c r="F9" s="154" t="s">
        <v>11</v>
      </c>
      <c r="G9" s="154"/>
      <c r="H9" s="143"/>
      <c r="I9" s="143"/>
      <c r="J9" s="143"/>
      <c r="K9" s="143"/>
      <c r="L9" s="144"/>
      <c r="M9" s="62"/>
    </row>
    <row r="10" spans="1:13" ht="18.600000000000001" customHeight="1" x14ac:dyDescent="0.45">
      <c r="A10" s="137"/>
      <c r="B10" s="22" t="s">
        <v>13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9"/>
      <c r="M10" s="62"/>
    </row>
    <row r="11" spans="1:13" ht="15" customHeight="1" x14ac:dyDescent="0.45">
      <c r="A11" s="120" t="s">
        <v>180</v>
      </c>
      <c r="B11" s="161" t="s">
        <v>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3"/>
      <c r="M11" s="88"/>
    </row>
    <row r="12" spans="1:13" ht="39" customHeight="1" x14ac:dyDescent="0.45">
      <c r="A12" s="137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5"/>
      <c r="M12" s="89"/>
    </row>
    <row r="13" spans="1:13" ht="26.55" customHeight="1" x14ac:dyDescent="0.45">
      <c r="A13" s="51" t="s">
        <v>5</v>
      </c>
      <c r="B13" s="146"/>
      <c r="C13" s="147"/>
      <c r="D13" s="108">
        <f>WEEKDAY(B13,1)</f>
        <v>7</v>
      </c>
      <c r="E13" s="9" t="s">
        <v>7</v>
      </c>
      <c r="F13" s="58"/>
      <c r="G13" s="10" t="s">
        <v>9</v>
      </c>
      <c r="H13" s="58"/>
      <c r="I13" s="10" t="s">
        <v>8</v>
      </c>
      <c r="J13" s="58"/>
      <c r="K13" s="10" t="s">
        <v>9</v>
      </c>
      <c r="L13" s="94"/>
      <c r="M13" s="61"/>
    </row>
    <row r="14" spans="1:13" ht="23.55" customHeight="1" x14ac:dyDescent="0.45">
      <c r="A14" s="150" t="s">
        <v>91</v>
      </c>
      <c r="B14" s="13" t="s">
        <v>14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7"/>
      <c r="M14" s="62"/>
    </row>
    <row r="15" spans="1:13" ht="23.55" customHeight="1" x14ac:dyDescent="0.45">
      <c r="A15" s="151"/>
      <c r="B15" s="14" t="s">
        <v>15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2"/>
      <c r="M15" s="62"/>
    </row>
    <row r="16" spans="1:13" ht="23.55" customHeight="1" x14ac:dyDescent="0.45">
      <c r="A16" s="151"/>
      <c r="B16" s="14" t="s">
        <v>16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2"/>
      <c r="M16" s="62"/>
    </row>
    <row r="17" spans="1:13" ht="23.55" customHeight="1" x14ac:dyDescent="0.45">
      <c r="A17" s="151"/>
      <c r="B17" s="14" t="s">
        <v>17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2"/>
      <c r="M17" s="86"/>
    </row>
    <row r="18" spans="1:13" ht="25.5" customHeight="1" x14ac:dyDescent="0.45">
      <c r="A18" s="152"/>
      <c r="B18" s="15" t="s">
        <v>20</v>
      </c>
      <c r="C18" s="153"/>
      <c r="D18" s="153"/>
      <c r="E18" s="153"/>
      <c r="F18" s="148" t="s">
        <v>19</v>
      </c>
      <c r="G18" s="149"/>
      <c r="H18" s="149"/>
      <c r="I18" s="149"/>
      <c r="J18" s="59"/>
      <c r="K18" s="16" t="s">
        <v>9</v>
      </c>
      <c r="L18" s="93"/>
      <c r="M18" s="61"/>
    </row>
    <row r="19" spans="1:13" ht="13.5" customHeight="1" x14ac:dyDescent="0.45">
      <c r="A19" s="120" t="s">
        <v>23</v>
      </c>
      <c r="B19" s="26" t="s">
        <v>24</v>
      </c>
      <c r="C19" s="20"/>
      <c r="D19" s="20"/>
      <c r="E19" s="20"/>
      <c r="F19" s="20"/>
      <c r="G19" s="20"/>
      <c r="H19" s="20"/>
      <c r="I19" s="20"/>
      <c r="J19" s="20"/>
      <c r="K19" s="20"/>
      <c r="L19" s="55"/>
    </row>
    <row r="20" spans="1:13" ht="30.6" customHeight="1" x14ac:dyDescent="0.45">
      <c r="A20" s="121"/>
      <c r="B20" s="125" t="s">
        <v>152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6"/>
      <c r="M20" s="62"/>
    </row>
    <row r="21" spans="1:13" ht="28.05" customHeight="1" x14ac:dyDescent="0.45">
      <c r="A21" s="91" t="s">
        <v>25</v>
      </c>
      <c r="B21" s="127" t="s">
        <v>153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62"/>
    </row>
    <row r="22" spans="1:13" ht="25.5" customHeight="1" x14ac:dyDescent="0.45">
      <c r="A22" s="51" t="s">
        <v>182</v>
      </c>
      <c r="B22" s="130" t="s">
        <v>183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2"/>
      <c r="M22" s="62"/>
    </row>
    <row r="23" spans="1:13" ht="21" customHeight="1" x14ac:dyDescent="0.45">
      <c r="A23" s="135" t="s">
        <v>27</v>
      </c>
      <c r="B23" s="13" t="s">
        <v>28</v>
      </c>
      <c r="C23" s="112" t="s">
        <v>181</v>
      </c>
      <c r="D23" s="60" t="s">
        <v>135</v>
      </c>
      <c r="E23" s="20"/>
      <c r="F23" s="112"/>
      <c r="G23" s="113" t="s">
        <v>29</v>
      </c>
      <c r="I23" s="122"/>
      <c r="J23" s="122"/>
      <c r="K23" s="133" t="s">
        <v>30</v>
      </c>
      <c r="L23" s="134"/>
    </row>
    <row r="24" spans="1:13" ht="25.05" customHeight="1" x14ac:dyDescent="0.45">
      <c r="A24" s="136"/>
      <c r="B24" s="14" t="s">
        <v>176</v>
      </c>
      <c r="F24" s="62"/>
      <c r="G24" s="124" t="s">
        <v>31</v>
      </c>
      <c r="H24" s="124"/>
      <c r="I24" s="124"/>
      <c r="J24" s="61"/>
      <c r="K24" s="1" t="s">
        <v>32</v>
      </c>
      <c r="L24" s="92"/>
    </row>
    <row r="25" spans="1:13" ht="25.5" customHeight="1" x14ac:dyDescent="0.45">
      <c r="A25" s="137"/>
      <c r="B25" s="114" t="s">
        <v>173</v>
      </c>
      <c r="C25" s="63"/>
      <c r="D25" s="63" t="s">
        <v>174</v>
      </c>
      <c r="E25" s="123" t="s">
        <v>145</v>
      </c>
      <c r="F25" s="123"/>
      <c r="G25" s="123" t="s">
        <v>146</v>
      </c>
      <c r="H25" s="123"/>
      <c r="I25" s="123"/>
      <c r="J25" s="63"/>
      <c r="K25" s="63"/>
      <c r="L25" s="115"/>
      <c r="M25" s="62"/>
    </row>
    <row r="26" spans="1:13" ht="25.5" customHeight="1" x14ac:dyDescent="0.45">
      <c r="A26" s="116" t="s">
        <v>175</v>
      </c>
      <c r="B26" s="138" t="s">
        <v>209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40"/>
    </row>
    <row r="27" spans="1:13" ht="25.5" customHeight="1" thickBot="1" x14ac:dyDescent="0.5">
      <c r="A27" s="57" t="s">
        <v>33</v>
      </c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9"/>
      <c r="M27" s="62"/>
    </row>
    <row r="28" spans="1:13" s="24" customFormat="1" ht="18" customHeight="1" x14ac:dyDescent="0.2">
      <c r="A28" s="23" t="s">
        <v>184</v>
      </c>
    </row>
    <row r="29" spans="1:13" ht="24.6" customHeight="1" x14ac:dyDescent="0.2">
      <c r="A29" s="24" t="s">
        <v>185</v>
      </c>
    </row>
    <row r="30" spans="1:13" ht="19.05" customHeight="1" x14ac:dyDescent="0.15">
      <c r="A30" s="23" t="s">
        <v>34</v>
      </c>
      <c r="H30" s="1" t="s">
        <v>36</v>
      </c>
    </row>
    <row r="31" spans="1:13" ht="19.05" customHeight="1" x14ac:dyDescent="0.45">
      <c r="A31" s="25" t="s">
        <v>154</v>
      </c>
      <c r="B31" s="25"/>
      <c r="C31" s="25"/>
      <c r="D31" s="25"/>
      <c r="E31" s="25"/>
      <c r="F31" s="107" t="s">
        <v>155</v>
      </c>
      <c r="G31" s="25"/>
    </row>
  </sheetData>
  <sheetProtection algorithmName="SHA-512" hashValue="80vMwSAI5Vzf0Moc2+RFnkxi/6jRcxWtWzjkNYv/ZbVODyiR0rD7g91OWPYkGxGqlzmTOegzHmuBq0yuLUT5Sw==" saltValue="13kIfbp1AMo2zjeb+FEGNQ==" spinCount="100000" sheet="1" objects="1" scenarios="1" selectLockedCells="1"/>
  <mergeCells count="35">
    <mergeCell ref="B8:L8"/>
    <mergeCell ref="J3:L3"/>
    <mergeCell ref="C15:L15"/>
    <mergeCell ref="C16:L16"/>
    <mergeCell ref="B11:L11"/>
    <mergeCell ref="B12:L12"/>
    <mergeCell ref="C14:L14"/>
    <mergeCell ref="C17:L17"/>
    <mergeCell ref="H9:L9"/>
    <mergeCell ref="A1:L1"/>
    <mergeCell ref="B13:C13"/>
    <mergeCell ref="F18:I18"/>
    <mergeCell ref="A14:A18"/>
    <mergeCell ref="C18:E18"/>
    <mergeCell ref="A11:A12"/>
    <mergeCell ref="A9:A10"/>
    <mergeCell ref="C9:E9"/>
    <mergeCell ref="F9:G9"/>
    <mergeCell ref="A5:A6"/>
    <mergeCell ref="C5:L5"/>
    <mergeCell ref="B6:L6"/>
    <mergeCell ref="B7:L7"/>
    <mergeCell ref="C10:L10"/>
    <mergeCell ref="B27:L27"/>
    <mergeCell ref="A19:A20"/>
    <mergeCell ref="I23:J23"/>
    <mergeCell ref="G25:I25"/>
    <mergeCell ref="G24:I24"/>
    <mergeCell ref="B20:L20"/>
    <mergeCell ref="B21:L21"/>
    <mergeCell ref="B22:L22"/>
    <mergeCell ref="K23:L23"/>
    <mergeCell ref="E25:F25"/>
    <mergeCell ref="A23:A25"/>
    <mergeCell ref="B26:L26"/>
  </mergeCells>
  <phoneticPr fontId="9"/>
  <hyperlinks>
    <hyperlink ref="F31" r:id="rId1" xr:uid="{00000000-0004-0000-0100-000000000000}"/>
  </hyperlinks>
  <pageMargins left="0.62992125984251968" right="0.23622047244094491" top="0.55118110236220474" bottom="0.55118110236220474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8190-907A-4C34-BB70-0B353C318629}">
  <sheetPr>
    <pageSetUpPr fitToPage="1"/>
  </sheetPr>
  <dimension ref="A1:N31"/>
  <sheetViews>
    <sheetView showRowColHeaders="0" zoomScaleNormal="100" workbookViewId="0">
      <selection activeCell="J3" sqref="J3:L3"/>
    </sheetView>
  </sheetViews>
  <sheetFormatPr defaultColWidth="0" defaultRowHeight="14.4" zeroHeight="1" x14ac:dyDescent="0.45"/>
  <cols>
    <col min="1" max="1" width="13" style="1" customWidth="1"/>
    <col min="2" max="2" width="9.69921875" style="1" customWidth="1"/>
    <col min="3" max="3" width="11.796875" style="1" customWidth="1"/>
    <col min="4" max="5" width="8.59765625" style="1" customWidth="1"/>
    <col min="6" max="6" width="6.5" style="1" customWidth="1"/>
    <col min="7" max="7" width="1.796875" style="1" customWidth="1"/>
    <col min="8" max="8" width="6.5" style="1" customWidth="1"/>
    <col min="9" max="9" width="2.796875" style="1" customWidth="1"/>
    <col min="10" max="10" width="6.5" style="1" customWidth="1"/>
    <col min="11" max="11" width="2" style="1" customWidth="1"/>
    <col min="12" max="12" width="8" style="1" customWidth="1"/>
    <col min="13" max="13" width="2.19921875" style="1" customWidth="1"/>
    <col min="14" max="14" width="3.69921875" style="1" hidden="1" customWidth="1"/>
    <col min="15" max="16384" width="8.59765625" style="1" hidden="1"/>
  </cols>
  <sheetData>
    <row r="1" spans="1:13" ht="31.5" customHeight="1" x14ac:dyDescent="0.45">
      <c r="A1" s="145" t="s">
        <v>172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87"/>
    </row>
    <row r="2" spans="1:13" ht="21" customHeight="1" x14ac:dyDescent="0.45">
      <c r="A2" s="1" t="s">
        <v>133</v>
      </c>
    </row>
    <row r="3" spans="1:13" ht="21" customHeight="1" x14ac:dyDescent="0.45">
      <c r="A3" s="1" t="s">
        <v>177</v>
      </c>
      <c r="H3" s="1" t="s">
        <v>178</v>
      </c>
      <c r="I3" s="66"/>
      <c r="J3" s="168" t="s">
        <v>197</v>
      </c>
      <c r="K3" s="168"/>
      <c r="L3" s="168"/>
      <c r="M3" s="66"/>
    </row>
    <row r="4" spans="1:13" ht="11.55" customHeight="1" thickBot="1" x14ac:dyDescent="0.5"/>
    <row r="5" spans="1:13" ht="17.100000000000001" customHeight="1" x14ac:dyDescent="0.45">
      <c r="A5" s="155" t="s">
        <v>179</v>
      </c>
      <c r="B5" s="90" t="s">
        <v>0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  <c r="M5" s="62"/>
    </row>
    <row r="6" spans="1:13" ht="30.6" customHeight="1" x14ac:dyDescent="0.45">
      <c r="A6" s="137"/>
      <c r="B6" s="158"/>
      <c r="C6" s="153"/>
      <c r="D6" s="153"/>
      <c r="E6" s="153"/>
      <c r="F6" s="153"/>
      <c r="G6" s="153"/>
      <c r="H6" s="153"/>
      <c r="I6" s="153"/>
      <c r="J6" s="153"/>
      <c r="K6" s="153"/>
      <c r="L6" s="159"/>
      <c r="M6" s="62"/>
    </row>
    <row r="7" spans="1:13" ht="30.6" customHeight="1" x14ac:dyDescent="0.45">
      <c r="A7" s="51" t="s">
        <v>1</v>
      </c>
      <c r="B7" s="130" t="s">
        <v>151</v>
      </c>
      <c r="C7" s="131"/>
      <c r="D7" s="131"/>
      <c r="E7" s="131"/>
      <c r="F7" s="131"/>
      <c r="G7" s="131"/>
      <c r="H7" s="131"/>
      <c r="I7" s="131"/>
      <c r="J7" s="131"/>
      <c r="K7" s="131"/>
      <c r="L7" s="132"/>
      <c r="M7" s="62"/>
    </row>
    <row r="8" spans="1:13" ht="26.55" customHeight="1" x14ac:dyDescent="0.45">
      <c r="A8" s="51" t="s">
        <v>2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2"/>
      <c r="M8" s="62"/>
    </row>
    <row r="9" spans="1:13" ht="18.600000000000001" customHeight="1" x14ac:dyDescent="0.45">
      <c r="A9" s="136" t="s">
        <v>3</v>
      </c>
      <c r="B9" s="8" t="s">
        <v>12</v>
      </c>
      <c r="C9" s="143"/>
      <c r="D9" s="143"/>
      <c r="E9" s="143"/>
      <c r="F9" s="154" t="s">
        <v>11</v>
      </c>
      <c r="G9" s="154"/>
      <c r="H9" s="143"/>
      <c r="I9" s="143"/>
      <c r="J9" s="143"/>
      <c r="K9" s="143"/>
      <c r="L9" s="144"/>
      <c r="M9" s="62"/>
    </row>
    <row r="10" spans="1:13" ht="18.600000000000001" customHeight="1" x14ac:dyDescent="0.45">
      <c r="A10" s="137"/>
      <c r="B10" s="22" t="s">
        <v>13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9"/>
      <c r="M10" s="62"/>
    </row>
    <row r="11" spans="1:13" ht="15" customHeight="1" x14ac:dyDescent="0.45">
      <c r="A11" s="120" t="s">
        <v>180</v>
      </c>
      <c r="B11" s="161" t="s">
        <v>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3"/>
      <c r="M11" s="88"/>
    </row>
    <row r="12" spans="1:13" ht="39" customHeight="1" x14ac:dyDescent="0.45">
      <c r="A12" s="137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5"/>
      <c r="M12" s="89"/>
    </row>
    <row r="13" spans="1:13" ht="26.55" customHeight="1" x14ac:dyDescent="0.45">
      <c r="A13" s="51" t="s">
        <v>198</v>
      </c>
      <c r="B13" s="169" t="s">
        <v>197</v>
      </c>
      <c r="C13" s="170"/>
      <c r="D13" s="108" t="s">
        <v>199</v>
      </c>
      <c r="E13" s="9" t="s">
        <v>7</v>
      </c>
      <c r="F13" s="58"/>
      <c r="G13" s="10" t="s">
        <v>9</v>
      </c>
      <c r="H13" s="58"/>
      <c r="I13" s="10" t="s">
        <v>8</v>
      </c>
      <c r="J13" s="58"/>
      <c r="K13" s="10" t="s">
        <v>9</v>
      </c>
      <c r="L13" s="94"/>
      <c r="M13" s="61"/>
    </row>
    <row r="14" spans="1:13" ht="23.55" customHeight="1" x14ac:dyDescent="0.45">
      <c r="A14" s="150" t="s">
        <v>91</v>
      </c>
      <c r="B14" s="13" t="s">
        <v>14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7"/>
      <c r="M14" s="62"/>
    </row>
    <row r="15" spans="1:13" ht="23.55" customHeight="1" x14ac:dyDescent="0.45">
      <c r="A15" s="151"/>
      <c r="B15" s="14" t="s">
        <v>15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2"/>
      <c r="M15" s="62"/>
    </row>
    <row r="16" spans="1:13" ht="23.55" customHeight="1" x14ac:dyDescent="0.45">
      <c r="A16" s="151"/>
      <c r="B16" s="14" t="s">
        <v>16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2"/>
      <c r="M16" s="62"/>
    </row>
    <row r="17" spans="1:13" ht="23.55" customHeight="1" x14ac:dyDescent="0.45">
      <c r="A17" s="151"/>
      <c r="B17" s="14" t="s">
        <v>17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2"/>
      <c r="M17" s="86"/>
    </row>
    <row r="18" spans="1:13" ht="25.5" customHeight="1" x14ac:dyDescent="0.45">
      <c r="A18" s="152"/>
      <c r="B18" s="15" t="s">
        <v>20</v>
      </c>
      <c r="C18" s="153"/>
      <c r="D18" s="153"/>
      <c r="E18" s="153"/>
      <c r="F18" s="148" t="s">
        <v>19</v>
      </c>
      <c r="G18" s="149"/>
      <c r="H18" s="149"/>
      <c r="I18" s="149"/>
      <c r="J18" s="59"/>
      <c r="K18" s="16" t="s">
        <v>9</v>
      </c>
      <c r="L18" s="93"/>
      <c r="M18" s="61"/>
    </row>
    <row r="19" spans="1:13" ht="13.5" customHeight="1" x14ac:dyDescent="0.45">
      <c r="A19" s="120" t="s">
        <v>23</v>
      </c>
      <c r="B19" s="26" t="s">
        <v>24</v>
      </c>
      <c r="C19" s="20"/>
      <c r="D19" s="20"/>
      <c r="E19" s="20"/>
      <c r="F19" s="20"/>
      <c r="G19" s="20"/>
      <c r="H19" s="20"/>
      <c r="I19" s="20"/>
      <c r="J19" s="20"/>
      <c r="K19" s="20"/>
      <c r="L19" s="55"/>
    </row>
    <row r="20" spans="1:13" ht="30.6" customHeight="1" x14ac:dyDescent="0.45">
      <c r="A20" s="121"/>
      <c r="B20" s="125" t="s">
        <v>152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6"/>
      <c r="M20" s="62"/>
    </row>
    <row r="21" spans="1:13" ht="28.05" customHeight="1" x14ac:dyDescent="0.45">
      <c r="A21" s="91" t="s">
        <v>25</v>
      </c>
      <c r="B21" s="127" t="s">
        <v>153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62"/>
    </row>
    <row r="22" spans="1:13" ht="25.5" customHeight="1" x14ac:dyDescent="0.45">
      <c r="A22" s="51" t="s">
        <v>200</v>
      </c>
      <c r="B22" s="130" t="s">
        <v>201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2"/>
      <c r="M22" s="62"/>
    </row>
    <row r="23" spans="1:13" ht="21" customHeight="1" x14ac:dyDescent="0.45">
      <c r="A23" s="135" t="s">
        <v>27</v>
      </c>
      <c r="B23" s="13" t="s">
        <v>28</v>
      </c>
      <c r="C23" s="112" t="s">
        <v>202</v>
      </c>
      <c r="D23" s="60" t="s">
        <v>135</v>
      </c>
      <c r="E23" s="20"/>
      <c r="F23" s="112"/>
      <c r="G23" s="20" t="s">
        <v>29</v>
      </c>
      <c r="H23" s="20"/>
      <c r="I23" s="122"/>
      <c r="J23" s="122"/>
      <c r="K23" s="133" t="s">
        <v>30</v>
      </c>
      <c r="L23" s="134"/>
    </row>
    <row r="24" spans="1:13" ht="25.05" customHeight="1" x14ac:dyDescent="0.45">
      <c r="A24" s="136"/>
      <c r="B24" s="14" t="s">
        <v>176</v>
      </c>
      <c r="F24" s="62"/>
      <c r="G24" s="124" t="s">
        <v>31</v>
      </c>
      <c r="H24" s="124"/>
      <c r="I24" s="124"/>
      <c r="J24" s="61"/>
      <c r="K24" s="1" t="s">
        <v>32</v>
      </c>
      <c r="L24" s="92"/>
    </row>
    <row r="25" spans="1:13" ht="25.5" customHeight="1" x14ac:dyDescent="0.45">
      <c r="A25" s="137"/>
      <c r="B25" s="114" t="s">
        <v>173</v>
      </c>
      <c r="C25" s="63"/>
      <c r="D25" s="63" t="s">
        <v>174</v>
      </c>
      <c r="E25" s="123" t="s">
        <v>145</v>
      </c>
      <c r="F25" s="123"/>
      <c r="G25" s="123" t="s">
        <v>146</v>
      </c>
      <c r="H25" s="123"/>
      <c r="I25" s="123"/>
      <c r="J25" s="63"/>
      <c r="K25" s="63"/>
      <c r="L25" s="115"/>
      <c r="M25" s="62"/>
    </row>
    <row r="26" spans="1:13" ht="25.5" customHeight="1" x14ac:dyDescent="0.45">
      <c r="A26" s="116" t="s">
        <v>175</v>
      </c>
      <c r="B26" s="138" t="s">
        <v>208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2"/>
    </row>
    <row r="27" spans="1:13" ht="25.5" customHeight="1" thickBot="1" x14ac:dyDescent="0.5">
      <c r="A27" s="57" t="s">
        <v>33</v>
      </c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9"/>
      <c r="M27" s="62"/>
    </row>
    <row r="28" spans="1:13" s="24" customFormat="1" ht="18" customHeight="1" x14ac:dyDescent="0.2">
      <c r="A28" s="23" t="s">
        <v>203</v>
      </c>
    </row>
    <row r="29" spans="1:13" ht="24.6" customHeight="1" x14ac:dyDescent="0.2">
      <c r="A29" s="24" t="s">
        <v>185</v>
      </c>
    </row>
    <row r="30" spans="1:13" ht="19.05" customHeight="1" x14ac:dyDescent="0.15">
      <c r="A30" s="23" t="s">
        <v>34</v>
      </c>
      <c r="H30" s="1" t="s">
        <v>36</v>
      </c>
    </row>
    <row r="31" spans="1:13" ht="19.05" customHeight="1" x14ac:dyDescent="0.45">
      <c r="A31" s="25" t="s">
        <v>154</v>
      </c>
      <c r="B31" s="25"/>
      <c r="C31" s="25"/>
      <c r="D31" s="25"/>
      <c r="E31" s="25"/>
      <c r="F31" t="s">
        <v>155</v>
      </c>
      <c r="G31" s="25"/>
    </row>
  </sheetData>
  <sheetProtection algorithmName="SHA-512" hashValue="h4GaWo1R0K+NObnuumFTDcBdXCsLY6VdVFtEBLl1sYjQ1DAJaV4aMjLovrD0406lekpdUyWuawNb5Z2mZGB9AA==" saltValue="NuEIwOQEvSU5JLLvDiDEjw==" spinCount="100000" sheet="1" selectLockedCells="1"/>
  <mergeCells count="35">
    <mergeCell ref="G25:I25"/>
    <mergeCell ref="B26:L26"/>
    <mergeCell ref="B27:L27"/>
    <mergeCell ref="F18:I18"/>
    <mergeCell ref="A19:A20"/>
    <mergeCell ref="B20:L20"/>
    <mergeCell ref="B21:L21"/>
    <mergeCell ref="B22:L22"/>
    <mergeCell ref="A23:A25"/>
    <mergeCell ref="I23:J23"/>
    <mergeCell ref="K23:L23"/>
    <mergeCell ref="G24:I24"/>
    <mergeCell ref="E25:F25"/>
    <mergeCell ref="A11:A12"/>
    <mergeCell ref="B11:L11"/>
    <mergeCell ref="B12:L12"/>
    <mergeCell ref="B13:C13"/>
    <mergeCell ref="A14:A18"/>
    <mergeCell ref="C14:L14"/>
    <mergeCell ref="C15:L15"/>
    <mergeCell ref="C16:L16"/>
    <mergeCell ref="C17:L17"/>
    <mergeCell ref="C18:E18"/>
    <mergeCell ref="B8:L8"/>
    <mergeCell ref="A9:A10"/>
    <mergeCell ref="C9:E9"/>
    <mergeCell ref="F9:G9"/>
    <mergeCell ref="H9:L9"/>
    <mergeCell ref="C10:L10"/>
    <mergeCell ref="B7:L7"/>
    <mergeCell ref="A1:L1"/>
    <mergeCell ref="J3:L3"/>
    <mergeCell ref="A5:A6"/>
    <mergeCell ref="C5:L5"/>
    <mergeCell ref="B6:L6"/>
  </mergeCells>
  <phoneticPr fontId="2"/>
  <pageMargins left="0.62992125984251968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5"/>
  <sheetViews>
    <sheetView showRowColHeaders="0" showZeros="0" topLeftCell="A10" zoomScaleNormal="100" workbookViewId="0">
      <selection activeCell="B20" sqref="B20:L20"/>
    </sheetView>
  </sheetViews>
  <sheetFormatPr defaultColWidth="0" defaultRowHeight="14.4" zeroHeight="1" x14ac:dyDescent="0.45"/>
  <cols>
    <col min="1" max="1" width="13" style="1" customWidth="1"/>
    <col min="2" max="2" width="9.69921875" style="1" customWidth="1"/>
    <col min="3" max="3" width="11.796875" style="1" customWidth="1"/>
    <col min="4" max="5" width="8.59765625" style="1" customWidth="1"/>
    <col min="6" max="6" width="6.5" style="1" customWidth="1"/>
    <col min="7" max="7" width="1.796875" style="1" customWidth="1"/>
    <col min="8" max="8" width="6.5" style="1" customWidth="1"/>
    <col min="9" max="9" width="2.796875" style="1" customWidth="1"/>
    <col min="10" max="10" width="6.5" style="1" customWidth="1"/>
    <col min="11" max="11" width="2" style="1" customWidth="1"/>
    <col min="12" max="12" width="6.5" style="1" customWidth="1"/>
    <col min="13" max="13" width="3.69921875" style="1" customWidth="1"/>
    <col min="14" max="16384" width="8.59765625" style="1" hidden="1"/>
  </cols>
  <sheetData>
    <row r="1" spans="1:12" ht="23.1" customHeight="1" x14ac:dyDescent="0.45">
      <c r="H1" s="173" t="s">
        <v>95</v>
      </c>
      <c r="I1" s="173"/>
      <c r="J1" s="173"/>
      <c r="K1" s="173"/>
      <c r="L1" s="61"/>
    </row>
    <row r="2" spans="1:12" ht="23.1" customHeight="1" x14ac:dyDescent="0.45">
      <c r="H2" s="1" t="s">
        <v>100</v>
      </c>
      <c r="I2" s="183"/>
      <c r="J2" s="183"/>
      <c r="K2" s="183"/>
      <c r="L2" s="183"/>
    </row>
    <row r="3" spans="1:12" ht="28.5" customHeight="1" x14ac:dyDescent="0.45">
      <c r="A3" s="145" t="s">
        <v>124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28.05" customHeight="1" x14ac:dyDescent="0.45">
      <c r="A4" s="185">
        <f>'依頼書（入力式）'!B6</f>
        <v>0</v>
      </c>
      <c r="B4" s="185"/>
      <c r="C4" s="185"/>
      <c r="D4" s="1" t="s">
        <v>38</v>
      </c>
    </row>
    <row r="5" spans="1:12" ht="28.5" customHeight="1" x14ac:dyDescent="0.2">
      <c r="A5" s="1" t="s">
        <v>125</v>
      </c>
      <c r="B5" s="24"/>
    </row>
    <row r="6" spans="1:12" ht="11.55" customHeight="1" thickBot="1" x14ac:dyDescent="0.5"/>
    <row r="7" spans="1:12" ht="51" customHeight="1" x14ac:dyDescent="0.45">
      <c r="A7" s="50" t="s">
        <v>10</v>
      </c>
      <c r="B7" s="189">
        <f>'依頼書（入力式）'!B12</f>
        <v>0</v>
      </c>
      <c r="C7" s="189"/>
      <c r="D7" s="189"/>
      <c r="E7" s="189"/>
      <c r="F7" s="189"/>
      <c r="G7" s="189"/>
      <c r="H7" s="189"/>
      <c r="I7" s="189"/>
      <c r="J7" s="189"/>
      <c r="K7" s="189"/>
      <c r="L7" s="190"/>
    </row>
    <row r="8" spans="1:12" ht="26.55" customHeight="1" x14ac:dyDescent="0.45">
      <c r="A8" s="51" t="s">
        <v>5</v>
      </c>
      <c r="B8" s="191">
        <f>'依頼書（入力式）'!B13</f>
        <v>0</v>
      </c>
      <c r="C8" s="192"/>
      <c r="D8" s="108">
        <f>WEEKDAY(B8,1)</f>
        <v>7</v>
      </c>
      <c r="E8" s="9" t="s">
        <v>7</v>
      </c>
      <c r="F8" s="10">
        <f>'依頼書（入力式）'!F13</f>
        <v>0</v>
      </c>
      <c r="G8" s="10" t="s">
        <v>9</v>
      </c>
      <c r="H8" s="10">
        <f>'依頼書（入力式）'!H13</f>
        <v>0</v>
      </c>
      <c r="I8" s="10" t="s">
        <v>8</v>
      </c>
      <c r="J8" s="10">
        <f>'依頼書（入力式）'!J13</f>
        <v>0</v>
      </c>
      <c r="K8" s="10" t="s">
        <v>9</v>
      </c>
      <c r="L8" s="52">
        <f>'依頼書（入力式）'!L13</f>
        <v>0</v>
      </c>
    </row>
    <row r="9" spans="1:12" ht="23.55" customHeight="1" x14ac:dyDescent="0.45">
      <c r="A9" s="120" t="s">
        <v>126</v>
      </c>
      <c r="B9" s="13" t="s">
        <v>14</v>
      </c>
      <c r="C9" s="133">
        <f>'依頼書（入力式）'!C14</f>
        <v>0</v>
      </c>
      <c r="D9" s="133"/>
      <c r="E9" s="133"/>
      <c r="F9" s="133"/>
      <c r="G9" s="133"/>
      <c r="H9" s="133"/>
      <c r="I9" s="133"/>
      <c r="J9" s="133"/>
      <c r="K9" s="133"/>
      <c r="L9" s="134"/>
    </row>
    <row r="10" spans="1:12" ht="23.55" customHeight="1" x14ac:dyDescent="0.45">
      <c r="A10" s="194"/>
      <c r="B10" s="14" t="s">
        <v>17</v>
      </c>
      <c r="C10" s="173">
        <f>'依頼書（入力式）'!C17</f>
        <v>0</v>
      </c>
      <c r="D10" s="173"/>
      <c r="E10" s="173"/>
      <c r="F10" s="173"/>
      <c r="G10" s="173"/>
      <c r="H10" s="173"/>
      <c r="I10" s="173"/>
      <c r="J10" s="173"/>
      <c r="K10" s="173"/>
      <c r="L10" s="193"/>
    </row>
    <row r="11" spans="1:12" ht="25.5" customHeight="1" x14ac:dyDescent="0.45">
      <c r="A11" s="121"/>
      <c r="B11" s="5" t="s">
        <v>20</v>
      </c>
      <c r="C11" s="171">
        <f>'依頼書（入力式）'!C18</f>
        <v>0</v>
      </c>
      <c r="D11" s="171"/>
      <c r="E11" s="171"/>
      <c r="F11" s="177" t="s">
        <v>19</v>
      </c>
      <c r="G11" s="178"/>
      <c r="H11" s="178"/>
      <c r="I11" s="178"/>
      <c r="J11" s="10">
        <f>'依頼書（入力式）'!J18</f>
        <v>0</v>
      </c>
      <c r="K11" s="10" t="s">
        <v>9</v>
      </c>
      <c r="L11" s="52">
        <f>'依頼書（入力式）'!L18</f>
        <v>0</v>
      </c>
    </row>
    <row r="12" spans="1:12" ht="30.6" customHeight="1" x14ac:dyDescent="0.45">
      <c r="A12" s="53" t="s">
        <v>39</v>
      </c>
      <c r="B12" s="130"/>
      <c r="C12" s="131"/>
      <c r="D12" s="131"/>
      <c r="E12" s="131"/>
      <c r="F12" s="131"/>
      <c r="G12" s="179" t="s">
        <v>40</v>
      </c>
      <c r="H12" s="179"/>
      <c r="I12" s="179"/>
      <c r="J12" s="64"/>
      <c r="K12" s="49" t="s">
        <v>41</v>
      </c>
      <c r="L12" s="54"/>
    </row>
    <row r="13" spans="1:12" ht="25.5" customHeight="1" x14ac:dyDescent="0.45">
      <c r="A13" s="51" t="s">
        <v>129</v>
      </c>
      <c r="B13" s="180" t="str">
        <f>'依頼書（入力式）'!B22</f>
        <v>　　・ 一般市民　　・その他（　　　　　　　　　　　　　　　　　　　　）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2"/>
    </row>
    <row r="14" spans="1:12" ht="24" customHeight="1" x14ac:dyDescent="0.45">
      <c r="A14" s="135" t="s">
        <v>46</v>
      </c>
      <c r="B14" s="28" t="s">
        <v>47</v>
      </c>
      <c r="C14" s="143"/>
      <c r="D14" s="143"/>
      <c r="E14" s="143"/>
      <c r="F14" s="143"/>
      <c r="G14" s="143"/>
      <c r="H14" s="143"/>
      <c r="I14" s="143"/>
      <c r="J14" s="143"/>
      <c r="K14" s="20"/>
      <c r="L14" s="55"/>
    </row>
    <row r="15" spans="1:12" ht="24" customHeight="1" x14ac:dyDescent="0.45">
      <c r="A15" s="137"/>
      <c r="B15" s="15"/>
      <c r="C15" s="123"/>
      <c r="D15" s="123"/>
      <c r="E15" s="184"/>
      <c r="F15" s="184"/>
      <c r="G15" s="184"/>
      <c r="H15" s="123"/>
      <c r="I15" s="123"/>
      <c r="J15" s="123"/>
      <c r="K15" s="17"/>
      <c r="L15" s="56"/>
    </row>
    <row r="16" spans="1:12" ht="28.05" customHeight="1" x14ac:dyDescent="0.45">
      <c r="A16" s="195" t="s">
        <v>127</v>
      </c>
      <c r="B16" s="197" t="s">
        <v>128</v>
      </c>
      <c r="C16" s="154"/>
      <c r="D16" s="166"/>
      <c r="E16" s="166"/>
      <c r="F16" s="166"/>
      <c r="G16" s="166"/>
      <c r="H16" s="166"/>
      <c r="I16" s="166"/>
      <c r="J16" s="166"/>
      <c r="K16" s="166"/>
      <c r="L16" s="167"/>
    </row>
    <row r="17" spans="1:12" ht="28.05" customHeight="1" x14ac:dyDescent="0.45">
      <c r="A17" s="196"/>
      <c r="B17" s="198" t="s">
        <v>190</v>
      </c>
      <c r="C17" s="149"/>
      <c r="D17" s="153"/>
      <c r="E17" s="153"/>
      <c r="F17" s="153"/>
      <c r="G17" s="153"/>
      <c r="H17" s="153"/>
      <c r="I17" s="153"/>
      <c r="J17" s="153"/>
      <c r="K17" s="153"/>
      <c r="L17" s="159"/>
    </row>
    <row r="18" spans="1:12" ht="31.5" customHeight="1" x14ac:dyDescent="0.45">
      <c r="A18" s="120" t="s">
        <v>130</v>
      </c>
      <c r="B18" s="186" t="s">
        <v>131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8"/>
    </row>
    <row r="19" spans="1:12" ht="31.5" customHeight="1" x14ac:dyDescent="0.45">
      <c r="A19" s="137"/>
      <c r="B19" s="186"/>
      <c r="C19" s="187"/>
      <c r="D19" s="187"/>
      <c r="E19" s="187"/>
      <c r="F19" s="187"/>
      <c r="G19" s="187"/>
      <c r="H19" s="187"/>
      <c r="I19" s="187"/>
      <c r="J19" s="187"/>
      <c r="K19" s="187"/>
      <c r="L19" s="188"/>
    </row>
    <row r="20" spans="1:12" ht="48.6" customHeight="1" thickBot="1" x14ac:dyDescent="0.5">
      <c r="A20" s="57" t="s">
        <v>33</v>
      </c>
      <c r="B20" s="174"/>
      <c r="C20" s="175"/>
      <c r="D20" s="175"/>
      <c r="E20" s="175"/>
      <c r="F20" s="175"/>
      <c r="G20" s="175"/>
      <c r="H20" s="175"/>
      <c r="I20" s="175"/>
      <c r="J20" s="175"/>
      <c r="K20" s="175"/>
      <c r="L20" s="176"/>
    </row>
    <row r="21" spans="1:12" s="24" customFormat="1" ht="19.5" customHeight="1" x14ac:dyDescent="0.2">
      <c r="A21" s="39" t="s">
        <v>132</v>
      </c>
    </row>
    <row r="22" spans="1:12" ht="24.6" customHeight="1" x14ac:dyDescent="0.2">
      <c r="A22" s="24" t="s">
        <v>185</v>
      </c>
    </row>
    <row r="23" spans="1:12" ht="19.05" customHeight="1" x14ac:dyDescent="0.15">
      <c r="A23" s="23" t="s">
        <v>34</v>
      </c>
      <c r="H23" s="1" t="s">
        <v>36</v>
      </c>
    </row>
    <row r="24" spans="1:12" ht="19.05" customHeight="1" x14ac:dyDescent="0.45">
      <c r="A24" s="25" t="s">
        <v>35</v>
      </c>
      <c r="B24" s="25"/>
      <c r="C24" s="25"/>
      <c r="D24" s="25"/>
      <c r="E24" s="25"/>
      <c r="F24" s="25"/>
      <c r="G24" s="25"/>
    </row>
    <row r="25" spans="1:12" x14ac:dyDescent="0.45"/>
  </sheetData>
  <sheetProtection selectLockedCells="1"/>
  <mergeCells count="30">
    <mergeCell ref="A18:A19"/>
    <mergeCell ref="B18:L18"/>
    <mergeCell ref="B19:L19"/>
    <mergeCell ref="A14:A15"/>
    <mergeCell ref="B7:L7"/>
    <mergeCell ref="B8:C8"/>
    <mergeCell ref="C9:L9"/>
    <mergeCell ref="C10:L10"/>
    <mergeCell ref="A9:A11"/>
    <mergeCell ref="A16:A17"/>
    <mergeCell ref="B16:C16"/>
    <mergeCell ref="B17:C17"/>
    <mergeCell ref="D16:L16"/>
    <mergeCell ref="D17:L17"/>
    <mergeCell ref="H1:K1"/>
    <mergeCell ref="B20:L20"/>
    <mergeCell ref="F11:I11"/>
    <mergeCell ref="B12:F12"/>
    <mergeCell ref="G12:I12"/>
    <mergeCell ref="B13:L13"/>
    <mergeCell ref="C14:D14"/>
    <mergeCell ref="E14:G14"/>
    <mergeCell ref="H14:J14"/>
    <mergeCell ref="C15:D15"/>
    <mergeCell ref="C11:E11"/>
    <mergeCell ref="I2:L2"/>
    <mergeCell ref="E15:G15"/>
    <mergeCell ref="H15:J15"/>
    <mergeCell ref="A3:L3"/>
    <mergeCell ref="A4:C4"/>
  </mergeCells>
  <phoneticPr fontId="2"/>
  <dataValidations count="1">
    <dataValidation type="list" allowBlank="1" showInputMessage="1" showErrorMessage="1" sqref="H14:J15" xr:uid="{00000000-0002-0000-0200-000000000000}">
      <formula1>$C$1:$C$32</formula1>
    </dataValidation>
  </dataValidations>
  <pageMargins left="0.62992125984251968" right="0.23622047244094491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1000000}">
          <x14:formula1>
            <xm:f>入力シート!$A$1:$A$4</xm:f>
          </x14:formula1>
          <xm:sqref>B12:F12</xm:sqref>
        </x14:dataValidation>
        <x14:dataValidation type="list" allowBlank="1" showInputMessage="1" showErrorMessage="1" xr:uid="{00000000-0002-0000-0200-000002000000}">
          <x14:formula1>
            <xm:f>入力シート!$C$1:$C$32</xm:f>
          </x14:formula1>
          <xm:sqref>C16:C17</xm:sqref>
        </x14:dataValidation>
        <x14:dataValidation type="list" allowBlank="1" showInputMessage="1" showErrorMessage="1" xr:uid="{00000000-0002-0000-0200-000004000000}">
          <x14:formula1>
            <xm:f>入力シート!$A$21:$A$28</xm:f>
          </x14:formula1>
          <xm:sqref>D17:L17</xm:sqref>
        </x14:dataValidation>
        <x14:dataValidation type="list" allowBlank="1" showInputMessage="1" showErrorMessage="1" xr:uid="{00000000-0002-0000-0200-000005000000}">
          <x14:formula1>
            <xm:f>入力シート!$C$1:$C$38</xm:f>
          </x14:formula1>
          <xm:sqref>C14:G15</xm:sqref>
        </x14:dataValidation>
        <x14:dataValidation type="list" allowBlank="1" showInputMessage="1" showErrorMessage="1" xr:uid="{00000000-0002-0000-0200-000006000000}">
          <x14:formula1>
            <xm:f>入力シート!$A$29:$A$38</xm:f>
          </x14:formula1>
          <xm:sqref>D16:L16</xm:sqref>
        </x14:dataValidation>
        <x14:dataValidation type="list" allowBlank="1" showInputMessage="1" showErrorMessage="1" xr:uid="{00000000-0002-0000-0200-000003000000}">
          <x14:formula1>
            <xm:f>入力シート!$A$16:$A$19</xm:f>
          </x14:formula1>
          <xm:sqref>B18:L19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33"/>
  <sheetViews>
    <sheetView showRowColHeaders="0" showZeros="0" zoomScale="110" zoomScaleNormal="110" workbookViewId="0">
      <selection activeCell="C9" sqref="C9:L9"/>
    </sheetView>
  </sheetViews>
  <sheetFormatPr defaultColWidth="0" defaultRowHeight="14.4" zeroHeight="1" x14ac:dyDescent="0.45"/>
  <cols>
    <col min="1" max="1" width="13" style="1" customWidth="1"/>
    <col min="2" max="2" width="9.69921875" style="1" customWidth="1"/>
    <col min="3" max="3" width="11.796875" style="1" customWidth="1"/>
    <col min="4" max="5" width="8.59765625" style="1" customWidth="1"/>
    <col min="6" max="6" width="6.5" style="1" customWidth="1"/>
    <col min="7" max="7" width="1.796875" style="1" customWidth="1"/>
    <col min="8" max="8" width="7.69921875" style="1" customWidth="1"/>
    <col min="9" max="9" width="2.796875" style="1" customWidth="1"/>
    <col min="10" max="10" width="6.5" style="1" customWidth="1"/>
    <col min="11" max="11" width="2" style="1" customWidth="1"/>
    <col min="12" max="12" width="6.5" style="1" customWidth="1"/>
    <col min="13" max="13" width="3.69921875" style="1" customWidth="1"/>
    <col min="14" max="19" width="0" style="1" hidden="1" customWidth="1"/>
    <col min="20" max="16384" width="8.59765625" style="1" hidden="1"/>
  </cols>
  <sheetData>
    <row r="1" spans="1:19" ht="19.5" customHeight="1" x14ac:dyDescent="0.45">
      <c r="H1" s="173" t="s">
        <v>95</v>
      </c>
      <c r="I1" s="173"/>
      <c r="J1" s="173"/>
      <c r="K1" s="173"/>
      <c r="L1" s="1">
        <f>承諾書!L1</f>
        <v>0</v>
      </c>
    </row>
    <row r="2" spans="1:19" ht="19.05" customHeight="1" x14ac:dyDescent="0.45">
      <c r="A2" s="62">
        <f>C25</f>
        <v>0</v>
      </c>
      <c r="B2" s="62" t="s">
        <v>166</v>
      </c>
      <c r="H2" s="1" t="s">
        <v>100</v>
      </c>
      <c r="I2" s="183">
        <f>承諾書!I2</f>
        <v>0</v>
      </c>
      <c r="J2" s="183"/>
      <c r="K2" s="183"/>
      <c r="L2" s="183"/>
    </row>
    <row r="3" spans="1:19" ht="19.05" customHeight="1" x14ac:dyDescent="0.45">
      <c r="A3" s="62">
        <f>C26</f>
        <v>0</v>
      </c>
      <c r="B3" s="62" t="s">
        <v>163</v>
      </c>
      <c r="C3" s="145" t="s">
        <v>37</v>
      </c>
      <c r="D3" s="145"/>
      <c r="E3" s="145"/>
      <c r="F3" s="145"/>
      <c r="G3" s="145"/>
      <c r="H3" s="87"/>
      <c r="I3" s="87"/>
      <c r="J3" s="87"/>
      <c r="K3" s="87"/>
      <c r="L3" s="87"/>
    </row>
    <row r="4" spans="1:19" ht="19.05" customHeight="1" x14ac:dyDescent="0.45">
      <c r="A4" s="62">
        <f>E25</f>
        <v>0</v>
      </c>
      <c r="B4" s="62" t="s">
        <v>163</v>
      </c>
      <c r="C4" s="145"/>
      <c r="D4" s="145"/>
      <c r="E4" s="145"/>
      <c r="F4" s="145"/>
      <c r="G4" s="145"/>
      <c r="H4" s="87"/>
      <c r="I4" s="87"/>
      <c r="J4" s="87"/>
      <c r="K4" s="87"/>
      <c r="L4" s="87"/>
    </row>
    <row r="5" spans="1:19" ht="19.05" customHeight="1" x14ac:dyDescent="0.45">
      <c r="A5" s="62">
        <f>E26</f>
        <v>0</v>
      </c>
      <c r="B5" s="62" t="s">
        <v>163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9" ht="7.5" customHeight="1" x14ac:dyDescent="0.45">
      <c r="A6" s="62"/>
      <c r="B6" s="62"/>
    </row>
    <row r="7" spans="1:19" ht="21" customHeight="1" x14ac:dyDescent="0.2">
      <c r="A7" s="1" t="s">
        <v>122</v>
      </c>
      <c r="B7" s="24"/>
    </row>
    <row r="8" spans="1:19" ht="7.5" customHeight="1" x14ac:dyDescent="0.45"/>
    <row r="9" spans="1:19" ht="26.55" customHeight="1" x14ac:dyDescent="0.45">
      <c r="A9" s="199" t="s">
        <v>206</v>
      </c>
      <c r="B9" s="3" t="s">
        <v>0</v>
      </c>
      <c r="C9" s="133">
        <f>'依頼書（入力式）'!C5</f>
        <v>0</v>
      </c>
      <c r="D9" s="133"/>
      <c r="E9" s="133"/>
      <c r="F9" s="133"/>
      <c r="G9" s="133"/>
      <c r="H9" s="133"/>
      <c r="I9" s="133"/>
      <c r="J9" s="133"/>
      <c r="K9" s="133"/>
      <c r="L9" s="214"/>
    </row>
    <row r="10" spans="1:19" ht="18.600000000000001" customHeight="1" x14ac:dyDescent="0.45">
      <c r="A10" s="200"/>
      <c r="B10" s="219">
        <f>'依頼書（入力式）'!B6</f>
        <v>0</v>
      </c>
      <c r="C10" s="216"/>
      <c r="D10" s="216"/>
      <c r="E10" s="216"/>
      <c r="F10" s="216"/>
      <c r="G10" s="216"/>
      <c r="H10" s="216"/>
      <c r="I10" s="216"/>
      <c r="J10" s="216"/>
      <c r="K10" s="216"/>
      <c r="L10" s="217"/>
    </row>
    <row r="11" spans="1:19" ht="18.600000000000001" customHeight="1" x14ac:dyDescent="0.45">
      <c r="A11" s="12" t="s">
        <v>2</v>
      </c>
      <c r="B11" s="211">
        <f>'依頼書（入力式）'!B8</f>
        <v>0</v>
      </c>
      <c r="C11" s="171"/>
      <c r="D11" s="171"/>
      <c r="E11" s="171"/>
      <c r="F11" s="171"/>
      <c r="G11" s="171"/>
      <c r="H11" s="171"/>
      <c r="I11" s="171"/>
      <c r="J11" s="171"/>
      <c r="K11" s="171"/>
      <c r="L11" s="220"/>
    </row>
    <row r="12" spans="1:19" ht="15" customHeight="1" x14ac:dyDescent="0.45">
      <c r="A12" s="221" t="s">
        <v>3</v>
      </c>
      <c r="B12" s="8" t="s">
        <v>12</v>
      </c>
      <c r="C12" s="154">
        <f>'依頼書（入力式）'!C9</f>
        <v>0</v>
      </c>
      <c r="D12" s="154"/>
      <c r="E12" s="154"/>
      <c r="F12" s="154" t="s">
        <v>11</v>
      </c>
      <c r="G12" s="154"/>
      <c r="H12" s="154">
        <f>'依頼書（入力式）'!H9</f>
        <v>0</v>
      </c>
      <c r="I12" s="154"/>
      <c r="J12" s="154"/>
      <c r="K12" s="154"/>
      <c r="L12" s="222"/>
      <c r="S12" s="2"/>
    </row>
    <row r="13" spans="1:19" ht="39" customHeight="1" x14ac:dyDescent="0.45">
      <c r="A13" s="200"/>
      <c r="B13" s="22" t="s">
        <v>13</v>
      </c>
      <c r="C13" s="216">
        <f>'依頼書（入力式）'!C10</f>
        <v>0</v>
      </c>
      <c r="D13" s="216"/>
      <c r="E13" s="216"/>
      <c r="F13" s="216"/>
      <c r="G13" s="216"/>
      <c r="H13" s="216"/>
      <c r="I13" s="216"/>
      <c r="J13" s="216"/>
      <c r="K13" s="216"/>
      <c r="L13" s="217"/>
    </row>
    <row r="14" spans="1:19" ht="26.55" customHeight="1" x14ac:dyDescent="0.45">
      <c r="A14" s="199" t="s">
        <v>10</v>
      </c>
      <c r="B14" s="161" t="s">
        <v>207</v>
      </c>
      <c r="C14" s="162"/>
      <c r="D14" s="162"/>
      <c r="E14" s="162"/>
      <c r="F14" s="162"/>
      <c r="G14" s="162"/>
      <c r="H14" s="162"/>
      <c r="I14" s="162"/>
      <c r="J14" s="162"/>
      <c r="K14" s="162"/>
      <c r="L14" s="205"/>
    </row>
    <row r="15" spans="1:19" ht="23.55" customHeight="1" x14ac:dyDescent="0.45">
      <c r="A15" s="200"/>
      <c r="B15" s="206">
        <f>'依頼書（入力式）'!B12</f>
        <v>0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8"/>
    </row>
    <row r="16" spans="1:19" ht="23.55" customHeight="1" x14ac:dyDescent="0.45">
      <c r="A16" s="4" t="s">
        <v>5</v>
      </c>
      <c r="B16" s="191">
        <f>'依頼書（入力式）'!B13</f>
        <v>0</v>
      </c>
      <c r="C16" s="192"/>
      <c r="D16" s="108">
        <f>WEEKDAY(B16,1)</f>
        <v>7</v>
      </c>
      <c r="E16" s="9" t="s">
        <v>7</v>
      </c>
      <c r="F16" s="10">
        <f>'依頼書（入力式）'!F13</f>
        <v>0</v>
      </c>
      <c r="G16" s="10" t="s">
        <v>9</v>
      </c>
      <c r="H16" s="10">
        <f>'依頼書（入力式）'!H13</f>
        <v>0</v>
      </c>
      <c r="I16" s="10" t="s">
        <v>8</v>
      </c>
      <c r="J16" s="10">
        <f>'依頼書（入力式）'!J13</f>
        <v>0</v>
      </c>
      <c r="K16" s="10" t="s">
        <v>9</v>
      </c>
      <c r="L16" s="11">
        <f>'依頼書（入力式）'!L13</f>
        <v>0</v>
      </c>
    </row>
    <row r="17" spans="1:13" ht="23.55" customHeight="1" x14ac:dyDescent="0.45">
      <c r="A17" s="199" t="s">
        <v>21</v>
      </c>
      <c r="B17" s="13" t="s">
        <v>14</v>
      </c>
      <c r="C17" s="133">
        <f>'依頼書（入力式）'!C14</f>
        <v>0</v>
      </c>
      <c r="D17" s="133"/>
      <c r="E17" s="133"/>
      <c r="F17" s="133"/>
      <c r="G17" s="133"/>
      <c r="H17" s="133"/>
      <c r="I17" s="133"/>
      <c r="J17" s="133"/>
      <c r="K17" s="133"/>
      <c r="L17" s="214"/>
    </row>
    <row r="18" spans="1:13" ht="23.55" customHeight="1" x14ac:dyDescent="0.45">
      <c r="A18" s="209"/>
      <c r="B18" s="14" t="s">
        <v>15</v>
      </c>
      <c r="C18" s="181">
        <f>'依頼書（入力式）'!C15</f>
        <v>0</v>
      </c>
      <c r="D18" s="181"/>
      <c r="E18" s="181"/>
      <c r="F18" s="181"/>
      <c r="G18" s="181"/>
      <c r="H18" s="181"/>
      <c r="I18" s="181"/>
      <c r="J18" s="181"/>
      <c r="K18" s="181"/>
      <c r="L18" s="215"/>
    </row>
    <row r="19" spans="1:13" ht="25.5" customHeight="1" x14ac:dyDescent="0.45">
      <c r="A19" s="209"/>
      <c r="B19" s="14" t="s">
        <v>16</v>
      </c>
      <c r="C19" s="181">
        <f>'依頼書（入力式）'!C16</f>
        <v>0</v>
      </c>
      <c r="D19" s="181"/>
      <c r="E19" s="181"/>
      <c r="F19" s="181"/>
      <c r="G19" s="181"/>
      <c r="H19" s="181"/>
      <c r="I19" s="181"/>
      <c r="J19" s="181"/>
      <c r="K19" s="181"/>
      <c r="L19" s="215"/>
    </row>
    <row r="20" spans="1:13" ht="30.6" customHeight="1" x14ac:dyDescent="0.45">
      <c r="A20" s="209"/>
      <c r="B20" s="14" t="s">
        <v>17</v>
      </c>
      <c r="C20" s="216">
        <f>'依頼書（入力式）'!C17</f>
        <v>0</v>
      </c>
      <c r="D20" s="216"/>
      <c r="E20" s="216"/>
      <c r="F20" s="216"/>
      <c r="G20" s="216"/>
      <c r="H20" s="216"/>
      <c r="I20" s="216"/>
      <c r="J20" s="216"/>
      <c r="K20" s="216"/>
      <c r="L20" s="217"/>
    </row>
    <row r="21" spans="1:13" ht="28.05" customHeight="1" x14ac:dyDescent="0.45">
      <c r="A21" s="210"/>
      <c r="B21" s="5" t="s">
        <v>20</v>
      </c>
      <c r="C21" s="171">
        <f>'依頼書（入力式）'!C18</f>
        <v>0</v>
      </c>
      <c r="D21" s="171"/>
      <c r="E21" s="171"/>
      <c r="F21" s="177" t="s">
        <v>19</v>
      </c>
      <c r="G21" s="178"/>
      <c r="H21" s="178"/>
      <c r="I21" s="178"/>
      <c r="J21" s="10">
        <f>'依頼書（入力式）'!J18</f>
        <v>0</v>
      </c>
      <c r="K21" s="10" t="s">
        <v>9</v>
      </c>
      <c r="L21" s="11">
        <f>'依頼書（入力式）'!L18</f>
        <v>0</v>
      </c>
    </row>
    <row r="22" spans="1:13" ht="25.5" customHeight="1" x14ac:dyDescent="0.45">
      <c r="A22" s="27" t="s">
        <v>39</v>
      </c>
      <c r="B22" s="211">
        <f>承諾書!B12</f>
        <v>0</v>
      </c>
      <c r="C22" s="171"/>
      <c r="D22" s="171"/>
      <c r="E22" s="171"/>
      <c r="F22" s="171"/>
      <c r="G22" s="179" t="s">
        <v>40</v>
      </c>
      <c r="H22" s="179"/>
      <c r="I22" s="179"/>
      <c r="J22" s="17">
        <f>承諾書!J12</f>
        <v>0</v>
      </c>
      <c r="K22" s="17" t="s">
        <v>41</v>
      </c>
      <c r="L22" s="18"/>
    </row>
    <row r="23" spans="1:13" ht="24" customHeight="1" x14ac:dyDescent="0.45">
      <c r="A23" s="19" t="s">
        <v>148</v>
      </c>
      <c r="B23" s="211">
        <f>承諾書!D16</f>
        <v>0</v>
      </c>
      <c r="C23" s="171"/>
      <c r="D23" s="171"/>
      <c r="E23" s="171"/>
      <c r="F23" s="171"/>
      <c r="G23" s="171"/>
      <c r="H23" s="171"/>
      <c r="I23" s="171"/>
      <c r="J23" s="171"/>
      <c r="K23" s="171"/>
      <c r="L23" s="220"/>
    </row>
    <row r="24" spans="1:13" ht="24" customHeight="1" x14ac:dyDescent="0.45">
      <c r="A24" s="4" t="s">
        <v>26</v>
      </c>
      <c r="B24" s="211" t="str">
        <f>'依頼書（入力式）'!B22</f>
        <v>　　・ 一般市民　　・その他（　　　　　　　　　　　　　　　　　　　　）</v>
      </c>
      <c r="C24" s="171"/>
      <c r="D24" s="171"/>
      <c r="E24" s="171"/>
      <c r="F24" s="171"/>
      <c r="G24" s="171"/>
      <c r="H24" s="171"/>
      <c r="I24" s="171"/>
      <c r="J24" s="171"/>
      <c r="K24" s="171"/>
      <c r="L24" s="220"/>
    </row>
    <row r="25" spans="1:13" ht="23.1" customHeight="1" x14ac:dyDescent="0.45">
      <c r="A25" s="212" t="s">
        <v>46</v>
      </c>
      <c r="B25" s="28" t="s">
        <v>47</v>
      </c>
      <c r="C25" s="154">
        <f>承諾書!C14</f>
        <v>0</v>
      </c>
      <c r="D25" s="154"/>
      <c r="E25" s="154">
        <f>承諾書!E14</f>
        <v>0</v>
      </c>
      <c r="F25" s="154"/>
      <c r="G25" s="154"/>
      <c r="H25" s="143"/>
      <c r="I25" s="143"/>
      <c r="J25" s="143"/>
      <c r="K25" s="20"/>
      <c r="L25" s="21"/>
    </row>
    <row r="26" spans="1:13" ht="23.1" customHeight="1" x14ac:dyDescent="0.45">
      <c r="A26" s="200"/>
      <c r="B26" s="15"/>
      <c r="C26" s="213">
        <f>承諾書!C15</f>
        <v>0</v>
      </c>
      <c r="D26" s="213"/>
      <c r="E26" s="213">
        <f>承諾書!E15</f>
        <v>0</v>
      </c>
      <c r="F26" s="213"/>
      <c r="G26" s="213"/>
      <c r="H26" s="123"/>
      <c r="I26" s="123"/>
      <c r="J26" s="123"/>
      <c r="K26" s="17"/>
      <c r="L26" s="18"/>
    </row>
    <row r="27" spans="1:13" ht="36.6" customHeight="1" x14ac:dyDescent="0.45">
      <c r="A27" s="199" t="s">
        <v>89</v>
      </c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4"/>
    </row>
    <row r="28" spans="1:13" s="24" customFormat="1" ht="19.5" customHeight="1" x14ac:dyDescent="0.2">
      <c r="A28" s="200"/>
      <c r="B28" s="158"/>
      <c r="C28" s="153"/>
      <c r="D28" s="153"/>
      <c r="E28" s="153"/>
      <c r="F28" s="153"/>
      <c r="G28" s="153"/>
      <c r="H28" s="153"/>
      <c r="I28" s="153"/>
      <c r="J28" s="153"/>
      <c r="K28" s="153"/>
      <c r="L28" s="201"/>
      <c r="M28" s="1"/>
    </row>
    <row r="29" spans="1:13" ht="24.6" customHeight="1" x14ac:dyDescent="0.45">
      <c r="A29" s="4" t="s">
        <v>33</v>
      </c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218"/>
    </row>
    <row r="30" spans="1:13" ht="19.05" customHeight="1" x14ac:dyDescent="0.2">
      <c r="A30" s="39" t="s">
        <v>94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9.05" customHeight="1" x14ac:dyDescent="0.2">
      <c r="A31" s="24" t="s">
        <v>185</v>
      </c>
    </row>
    <row r="32" spans="1:13" x14ac:dyDescent="0.15">
      <c r="A32" s="23" t="s">
        <v>34</v>
      </c>
      <c r="H32" s="1" t="s">
        <v>36</v>
      </c>
    </row>
    <row r="33" spans="1:7" hidden="1" x14ac:dyDescent="0.45">
      <c r="A33" s="25" t="s">
        <v>35</v>
      </c>
      <c r="B33" s="25"/>
      <c r="C33" s="25"/>
      <c r="D33" s="25"/>
      <c r="E33" s="25"/>
      <c r="F33" s="25"/>
      <c r="G33" s="25"/>
    </row>
  </sheetData>
  <sheetProtection selectLockedCells="1"/>
  <mergeCells count="38">
    <mergeCell ref="C3:G4"/>
    <mergeCell ref="H1:K1"/>
    <mergeCell ref="I2:L2"/>
    <mergeCell ref="B29:L29"/>
    <mergeCell ref="A9:A10"/>
    <mergeCell ref="C9:L9"/>
    <mergeCell ref="B10:L10"/>
    <mergeCell ref="B11:L11"/>
    <mergeCell ref="A12:A13"/>
    <mergeCell ref="C12:E12"/>
    <mergeCell ref="F12:G12"/>
    <mergeCell ref="H12:L12"/>
    <mergeCell ref="C13:L13"/>
    <mergeCell ref="B23:L23"/>
    <mergeCell ref="B24:L24"/>
    <mergeCell ref="H26:J26"/>
    <mergeCell ref="C17:L17"/>
    <mergeCell ref="C18:L18"/>
    <mergeCell ref="C19:L19"/>
    <mergeCell ref="C20:L20"/>
    <mergeCell ref="C21:E21"/>
    <mergeCell ref="F21:I21"/>
    <mergeCell ref="A27:A28"/>
    <mergeCell ref="B28:L28"/>
    <mergeCell ref="B27:L27"/>
    <mergeCell ref="A14:A15"/>
    <mergeCell ref="B14:L14"/>
    <mergeCell ref="B15:L15"/>
    <mergeCell ref="B16:C16"/>
    <mergeCell ref="A17:A21"/>
    <mergeCell ref="G22:I22"/>
    <mergeCell ref="B22:F22"/>
    <mergeCell ref="A25:A26"/>
    <mergeCell ref="C25:D25"/>
    <mergeCell ref="E25:G25"/>
    <mergeCell ref="C26:D26"/>
    <mergeCell ref="E26:G26"/>
    <mergeCell ref="H25:J25"/>
  </mergeCells>
  <phoneticPr fontId="2"/>
  <dataValidations count="1">
    <dataValidation type="list" allowBlank="1" showInputMessage="1" showErrorMessage="1" sqref="H25:J26" xr:uid="{00000000-0002-0000-0300-000000000000}">
      <formula1>$C$1:$C$34</formula1>
    </dataValidation>
  </dataValidations>
  <pageMargins left="0.43307086614173229" right="0.23622047244094491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入力シート!$C$1:$C$32</xm:f>
          </x14:formula1>
          <xm:sqref>A6</xm:sqref>
        </x14:dataValidation>
        <x14:dataValidation type="list" allowBlank="1" showInputMessage="1" showErrorMessage="1" xr:uid="{00000000-0002-0000-0300-000002000000}">
          <x14:formula1>
            <xm:f>入力シート!$A$11:$A$15</xm:f>
          </x14:formula1>
          <xm:sqref>B28:L28</xm:sqref>
        </x14:dataValidation>
        <x14:dataValidation type="list" allowBlank="1" showInputMessage="1" showErrorMessage="1" xr:uid="{00000000-0002-0000-0300-000003000000}">
          <x14:formula1>
            <xm:f>入力シート!$A$6:$A$9</xm:f>
          </x14:formula1>
          <xm:sqref>B27:L27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VU49"/>
  <sheetViews>
    <sheetView showRowColHeaders="0" showZeros="0" zoomScale="110" zoomScaleNormal="110" workbookViewId="0">
      <selection activeCell="I5" sqref="I5:L5"/>
    </sheetView>
  </sheetViews>
  <sheetFormatPr defaultColWidth="0" defaultRowHeight="14.4" zeroHeight="1" x14ac:dyDescent="0.45"/>
  <cols>
    <col min="1" max="1" width="5" style="30" customWidth="1"/>
    <col min="2" max="2" width="10.69921875" style="37" customWidth="1"/>
    <col min="3" max="3" width="8.5" style="30" customWidth="1"/>
    <col min="4" max="4" width="7.796875" style="30" customWidth="1"/>
    <col min="5" max="5" width="5.59765625" style="30" customWidth="1"/>
    <col min="6" max="6" width="7.59765625" style="30" customWidth="1"/>
    <col min="7" max="7" width="6.296875" style="30" customWidth="1"/>
    <col min="8" max="8" width="9.09765625" style="30" customWidth="1"/>
    <col min="9" max="9" width="3" style="30" customWidth="1"/>
    <col min="10" max="10" width="6.59765625" style="30" customWidth="1"/>
    <col min="11" max="11" width="2.296875" style="30" customWidth="1"/>
    <col min="12" max="12" width="14.09765625" style="30" customWidth="1"/>
    <col min="13" max="13" width="3" style="30" customWidth="1"/>
    <col min="14" max="259" width="8.59765625" style="30" hidden="1" customWidth="1"/>
    <col min="260" max="260" width="4.59765625" style="30" hidden="1" customWidth="1"/>
    <col min="261" max="261" width="12.796875" style="30" hidden="1" customWidth="1"/>
    <col min="262" max="268" width="8.5" style="30" hidden="1" customWidth="1"/>
    <col min="269" max="269" width="13.296875" style="30" hidden="1" customWidth="1"/>
    <col min="270" max="515" width="8.59765625" style="30" hidden="1" customWidth="1"/>
    <col min="516" max="516" width="4.59765625" style="30" hidden="1" customWidth="1"/>
    <col min="517" max="517" width="12.796875" style="30" hidden="1" customWidth="1"/>
    <col min="518" max="524" width="8.5" style="30" hidden="1" customWidth="1"/>
    <col min="525" max="525" width="13.296875" style="30" hidden="1" customWidth="1"/>
    <col min="526" max="768" width="8.59765625" style="30" hidden="1" customWidth="1"/>
    <col min="769" max="769" width="1.09765625" style="30" hidden="1" customWidth="1"/>
    <col min="770" max="770" width="2.09765625" style="30" hidden="1" customWidth="1"/>
    <col min="771" max="771" width="2.796875" style="30" hidden="1" customWidth="1"/>
    <col min="772" max="772" width="2.09765625" style="30" hidden="1" customWidth="1"/>
    <col min="773" max="773" width="3.796875" style="30" hidden="1" customWidth="1"/>
    <col min="774" max="774" width="5.59765625" style="30" hidden="1" customWidth="1"/>
    <col min="775" max="775" width="1.59765625" style="30" hidden="1" customWidth="1"/>
    <col min="776" max="776" width="1.796875" style="30" hidden="1" customWidth="1"/>
    <col min="777" max="777" width="3.19921875" style="30" hidden="1" customWidth="1"/>
    <col min="778" max="778" width="5.5" style="30" hidden="1" customWidth="1"/>
    <col min="779" max="779" width="4.296875" style="30" hidden="1" customWidth="1"/>
    <col min="780" max="780" width="8.296875" style="30" hidden="1" customWidth="1"/>
    <col min="781" max="781" width="30.19921875" style="30" hidden="1" customWidth="1"/>
    <col min="782" max="1027" width="8.59765625" style="30" hidden="1"/>
    <col min="1028" max="1028" width="4.59765625" style="30" hidden="1"/>
    <col min="1029" max="1029" width="12.796875" style="30" hidden="1"/>
    <col min="1030" max="1036" width="8.5" style="30" hidden="1"/>
    <col min="1037" max="1037" width="13.296875" style="30" hidden="1"/>
    <col min="1038" max="1283" width="8.59765625" style="30" hidden="1"/>
    <col min="1284" max="1284" width="4.59765625" style="30" hidden="1"/>
    <col min="1285" max="1285" width="12.796875" style="30" hidden="1"/>
    <col min="1286" max="1292" width="8.5" style="30" hidden="1"/>
    <col min="1293" max="1293" width="13.296875" style="30" hidden="1"/>
    <col min="1294" max="1539" width="8.59765625" style="30" hidden="1"/>
    <col min="1540" max="1540" width="4.59765625" style="30" hidden="1"/>
    <col min="1541" max="1541" width="12.796875" style="30" hidden="1"/>
    <col min="1542" max="1548" width="8.5" style="30" hidden="1"/>
    <col min="1549" max="1549" width="13.296875" style="30" hidden="1"/>
    <col min="1550" max="1795" width="8.59765625" style="30" hidden="1"/>
    <col min="1796" max="1796" width="4.59765625" style="30" hidden="1"/>
    <col min="1797" max="1797" width="12.796875" style="30" hidden="1"/>
    <col min="1798" max="1804" width="8.5" style="30" hidden="1"/>
    <col min="1805" max="1805" width="13.296875" style="30" hidden="1"/>
    <col min="1806" max="2051" width="8.59765625" style="30" hidden="1"/>
    <col min="2052" max="2052" width="4.59765625" style="30" hidden="1"/>
    <col min="2053" max="2053" width="12.796875" style="30" hidden="1"/>
    <col min="2054" max="2060" width="8.5" style="30" hidden="1"/>
    <col min="2061" max="2061" width="13.296875" style="30" hidden="1"/>
    <col min="2062" max="2307" width="8.59765625" style="30" hidden="1"/>
    <col min="2308" max="2308" width="4.59765625" style="30" hidden="1"/>
    <col min="2309" max="2309" width="12.796875" style="30" hidden="1"/>
    <col min="2310" max="2316" width="8.5" style="30" hidden="1"/>
    <col min="2317" max="2317" width="13.296875" style="30" hidden="1"/>
    <col min="2318" max="2563" width="8.59765625" style="30" hidden="1"/>
    <col min="2564" max="2564" width="4.59765625" style="30" hidden="1"/>
    <col min="2565" max="2565" width="12.796875" style="30" hidden="1"/>
    <col min="2566" max="2572" width="8.5" style="30" hidden="1"/>
    <col min="2573" max="2573" width="13.296875" style="30" hidden="1"/>
    <col min="2574" max="2819" width="8.59765625" style="30" hidden="1"/>
    <col min="2820" max="2820" width="4.59765625" style="30" hidden="1"/>
    <col min="2821" max="2821" width="12.796875" style="30" hidden="1"/>
    <col min="2822" max="2828" width="8.5" style="30" hidden="1"/>
    <col min="2829" max="2829" width="13.296875" style="30" hidden="1"/>
    <col min="2830" max="3075" width="8.59765625" style="30" hidden="1"/>
    <col min="3076" max="3076" width="4.59765625" style="30" hidden="1"/>
    <col min="3077" max="3077" width="12.796875" style="30" hidden="1"/>
    <col min="3078" max="3084" width="8.5" style="30" hidden="1"/>
    <col min="3085" max="3085" width="13.296875" style="30" hidden="1"/>
    <col min="3086" max="3331" width="8.59765625" style="30" hidden="1"/>
    <col min="3332" max="3332" width="4.59765625" style="30" hidden="1"/>
    <col min="3333" max="3333" width="12.796875" style="30" hidden="1"/>
    <col min="3334" max="3340" width="8.5" style="30" hidden="1"/>
    <col min="3341" max="3341" width="13.296875" style="30" hidden="1"/>
    <col min="3342" max="3587" width="8.59765625" style="30" hidden="1"/>
    <col min="3588" max="3588" width="4.59765625" style="30" hidden="1"/>
    <col min="3589" max="3589" width="12.796875" style="30" hidden="1"/>
    <col min="3590" max="3596" width="8.5" style="30" hidden="1"/>
    <col min="3597" max="3597" width="13.296875" style="30" hidden="1"/>
    <col min="3598" max="3843" width="8.59765625" style="30" hidden="1"/>
    <col min="3844" max="3844" width="4.59765625" style="30" hidden="1"/>
    <col min="3845" max="3845" width="12.796875" style="30" hidden="1"/>
    <col min="3846" max="3852" width="8.5" style="30" hidden="1"/>
    <col min="3853" max="3853" width="13.296875" style="30" hidden="1"/>
    <col min="3854" max="4099" width="8.59765625" style="30" hidden="1"/>
    <col min="4100" max="4100" width="4.59765625" style="30" hidden="1"/>
    <col min="4101" max="4101" width="12.796875" style="30" hidden="1"/>
    <col min="4102" max="4108" width="8.5" style="30" hidden="1"/>
    <col min="4109" max="4109" width="13.296875" style="30" hidden="1"/>
    <col min="4110" max="4355" width="8.59765625" style="30" hidden="1"/>
    <col min="4356" max="4356" width="4.59765625" style="30" hidden="1"/>
    <col min="4357" max="4357" width="12.796875" style="30" hidden="1"/>
    <col min="4358" max="4364" width="8.5" style="30" hidden="1"/>
    <col min="4365" max="4365" width="13.296875" style="30" hidden="1"/>
    <col min="4366" max="4611" width="8.59765625" style="30" hidden="1"/>
    <col min="4612" max="4612" width="4.59765625" style="30" hidden="1"/>
    <col min="4613" max="4613" width="12.796875" style="30" hidden="1"/>
    <col min="4614" max="4620" width="8.5" style="30" hidden="1"/>
    <col min="4621" max="4621" width="13.296875" style="30" hidden="1"/>
    <col min="4622" max="4867" width="8.59765625" style="30" hidden="1"/>
    <col min="4868" max="4868" width="4.59765625" style="30" hidden="1"/>
    <col min="4869" max="4869" width="12.796875" style="30" hidden="1"/>
    <col min="4870" max="4876" width="8.5" style="30" hidden="1"/>
    <col min="4877" max="4877" width="13.296875" style="30" hidden="1"/>
    <col min="4878" max="5123" width="8.59765625" style="30" hidden="1"/>
    <col min="5124" max="5124" width="4.59765625" style="30" hidden="1"/>
    <col min="5125" max="5125" width="12.796875" style="30" hidden="1"/>
    <col min="5126" max="5132" width="8.5" style="30" hidden="1"/>
    <col min="5133" max="5133" width="13.296875" style="30" hidden="1"/>
    <col min="5134" max="5379" width="8.59765625" style="30" hidden="1"/>
    <col min="5380" max="5380" width="4.59765625" style="30" hidden="1"/>
    <col min="5381" max="5381" width="12.796875" style="30" hidden="1"/>
    <col min="5382" max="5388" width="8.5" style="30" hidden="1"/>
    <col min="5389" max="5389" width="13.296875" style="30" hidden="1"/>
    <col min="5390" max="5635" width="8.59765625" style="30" hidden="1"/>
    <col min="5636" max="5636" width="4.59765625" style="30" hidden="1"/>
    <col min="5637" max="5637" width="12.796875" style="30" hidden="1"/>
    <col min="5638" max="5644" width="8.5" style="30" hidden="1"/>
    <col min="5645" max="5645" width="13.296875" style="30" hidden="1"/>
    <col min="5646" max="5891" width="8.59765625" style="30" hidden="1"/>
    <col min="5892" max="5892" width="4.59765625" style="30" hidden="1"/>
    <col min="5893" max="5893" width="12.796875" style="30" hidden="1"/>
    <col min="5894" max="5900" width="8.5" style="30" hidden="1"/>
    <col min="5901" max="5901" width="13.296875" style="30" hidden="1"/>
    <col min="5902" max="6147" width="8.59765625" style="30" hidden="1"/>
    <col min="6148" max="6148" width="4.59765625" style="30" hidden="1"/>
    <col min="6149" max="6149" width="12.796875" style="30" hidden="1"/>
    <col min="6150" max="6156" width="8.5" style="30" hidden="1"/>
    <col min="6157" max="6157" width="13.296875" style="30" hidden="1"/>
    <col min="6158" max="6403" width="8.59765625" style="30" hidden="1"/>
    <col min="6404" max="6404" width="4.59765625" style="30" hidden="1"/>
    <col min="6405" max="6405" width="12.796875" style="30" hidden="1"/>
    <col min="6406" max="6412" width="8.5" style="30" hidden="1"/>
    <col min="6413" max="6413" width="13.296875" style="30" hidden="1"/>
    <col min="6414" max="6659" width="8.59765625" style="30" hidden="1"/>
    <col min="6660" max="6660" width="4.59765625" style="30" hidden="1"/>
    <col min="6661" max="6661" width="12.796875" style="30" hidden="1"/>
    <col min="6662" max="6668" width="8.5" style="30" hidden="1"/>
    <col min="6669" max="6669" width="13.296875" style="30" hidden="1"/>
    <col min="6670" max="6915" width="8.59765625" style="30" hidden="1"/>
    <col min="6916" max="6916" width="4.59765625" style="30" hidden="1"/>
    <col min="6917" max="6917" width="12.796875" style="30" hidden="1"/>
    <col min="6918" max="6924" width="8.5" style="30" hidden="1"/>
    <col min="6925" max="6925" width="13.296875" style="30" hidden="1"/>
    <col min="6926" max="7171" width="8.59765625" style="30" hidden="1"/>
    <col min="7172" max="7172" width="4.59765625" style="30" hidden="1"/>
    <col min="7173" max="7173" width="12.796875" style="30" hidden="1"/>
    <col min="7174" max="7180" width="8.5" style="30" hidden="1"/>
    <col min="7181" max="7181" width="13.296875" style="30" hidden="1"/>
    <col min="7182" max="7427" width="8.59765625" style="30" hidden="1"/>
    <col min="7428" max="7428" width="4.59765625" style="30" hidden="1"/>
    <col min="7429" max="7429" width="12.796875" style="30" hidden="1"/>
    <col min="7430" max="7436" width="8.5" style="30" hidden="1"/>
    <col min="7437" max="7437" width="13.296875" style="30" hidden="1"/>
    <col min="7438" max="7683" width="8.59765625" style="30" hidden="1"/>
    <col min="7684" max="7684" width="4.59765625" style="30" hidden="1"/>
    <col min="7685" max="7685" width="12.796875" style="30" hidden="1"/>
    <col min="7686" max="7692" width="8.5" style="30" hidden="1"/>
    <col min="7693" max="7693" width="13.296875" style="30" hidden="1"/>
    <col min="7694" max="7939" width="8.59765625" style="30" hidden="1"/>
    <col min="7940" max="7940" width="4.59765625" style="30" hidden="1"/>
    <col min="7941" max="7941" width="12.796875" style="30" hidden="1"/>
    <col min="7942" max="7948" width="8.5" style="30" hidden="1"/>
    <col min="7949" max="7949" width="13.296875" style="30" hidden="1"/>
    <col min="7950" max="8195" width="8.59765625" style="30" hidden="1"/>
    <col min="8196" max="8196" width="4.59765625" style="30" hidden="1"/>
    <col min="8197" max="8197" width="12.796875" style="30" hidden="1"/>
    <col min="8198" max="8204" width="8.5" style="30" hidden="1"/>
    <col min="8205" max="8205" width="13.296875" style="30" hidden="1"/>
    <col min="8206" max="8451" width="8.59765625" style="30" hidden="1"/>
    <col min="8452" max="8452" width="4.59765625" style="30" hidden="1"/>
    <col min="8453" max="8453" width="12.796875" style="30" hidden="1"/>
    <col min="8454" max="8460" width="8.5" style="30" hidden="1"/>
    <col min="8461" max="8461" width="13.296875" style="30" hidden="1"/>
    <col min="8462" max="8707" width="8.59765625" style="30" hidden="1"/>
    <col min="8708" max="8708" width="4.59765625" style="30" hidden="1"/>
    <col min="8709" max="8709" width="12.796875" style="30" hidden="1"/>
    <col min="8710" max="8716" width="8.5" style="30" hidden="1"/>
    <col min="8717" max="8717" width="13.296875" style="30" hidden="1"/>
    <col min="8718" max="8963" width="8.59765625" style="30" hidden="1"/>
    <col min="8964" max="8964" width="4.59765625" style="30" hidden="1"/>
    <col min="8965" max="8965" width="12.796875" style="30" hidden="1"/>
    <col min="8966" max="8972" width="8.5" style="30" hidden="1"/>
    <col min="8973" max="8973" width="13.296875" style="30" hidden="1"/>
    <col min="8974" max="9219" width="8.59765625" style="30" hidden="1"/>
    <col min="9220" max="9220" width="4.59765625" style="30" hidden="1"/>
    <col min="9221" max="9221" width="12.796875" style="30" hidden="1"/>
    <col min="9222" max="9228" width="8.5" style="30" hidden="1"/>
    <col min="9229" max="9229" width="13.296875" style="30" hidden="1"/>
    <col min="9230" max="9475" width="8.59765625" style="30" hidden="1"/>
    <col min="9476" max="9476" width="4.59765625" style="30" hidden="1"/>
    <col min="9477" max="9477" width="12.796875" style="30" hidden="1"/>
    <col min="9478" max="9484" width="8.5" style="30" hidden="1"/>
    <col min="9485" max="9485" width="13.296875" style="30" hidden="1"/>
    <col min="9486" max="9731" width="8.59765625" style="30" hidden="1"/>
    <col min="9732" max="9732" width="4.59765625" style="30" hidden="1"/>
    <col min="9733" max="9733" width="12.796875" style="30" hidden="1"/>
    <col min="9734" max="9740" width="8.5" style="30" hidden="1"/>
    <col min="9741" max="9741" width="13.296875" style="30" hidden="1"/>
    <col min="9742" max="9987" width="8.59765625" style="30" hidden="1"/>
    <col min="9988" max="9988" width="4.59765625" style="30" hidden="1"/>
    <col min="9989" max="9989" width="12.796875" style="30" hidden="1"/>
    <col min="9990" max="9996" width="8.5" style="30" hidden="1"/>
    <col min="9997" max="9997" width="13.296875" style="30" hidden="1"/>
    <col min="9998" max="10243" width="8.59765625" style="30" hidden="1"/>
    <col min="10244" max="10244" width="4.59765625" style="30" hidden="1"/>
    <col min="10245" max="10245" width="12.796875" style="30" hidden="1"/>
    <col min="10246" max="10252" width="8.5" style="30" hidden="1"/>
    <col min="10253" max="10253" width="13.296875" style="30" hidden="1"/>
    <col min="10254" max="10499" width="8.59765625" style="30" hidden="1"/>
    <col min="10500" max="10500" width="4.59765625" style="30" hidden="1"/>
    <col min="10501" max="10501" width="12.796875" style="30" hidden="1"/>
    <col min="10502" max="10508" width="8.5" style="30" hidden="1"/>
    <col min="10509" max="10509" width="13.296875" style="30" hidden="1"/>
    <col min="10510" max="10755" width="8.59765625" style="30" hidden="1"/>
    <col min="10756" max="10756" width="4.59765625" style="30" hidden="1"/>
    <col min="10757" max="10757" width="12.796875" style="30" hidden="1"/>
    <col min="10758" max="10764" width="8.5" style="30" hidden="1"/>
    <col min="10765" max="10765" width="13.296875" style="30" hidden="1"/>
    <col min="10766" max="11011" width="8.59765625" style="30" hidden="1"/>
    <col min="11012" max="11012" width="4.59765625" style="30" hidden="1"/>
    <col min="11013" max="11013" width="12.796875" style="30" hidden="1"/>
    <col min="11014" max="11020" width="8.5" style="30" hidden="1"/>
    <col min="11021" max="11021" width="13.296875" style="30" hidden="1"/>
    <col min="11022" max="11267" width="8.59765625" style="30" hidden="1"/>
    <col min="11268" max="11268" width="4.59765625" style="30" hidden="1"/>
    <col min="11269" max="11269" width="12.796875" style="30" hidden="1"/>
    <col min="11270" max="11276" width="8.5" style="30" hidden="1"/>
    <col min="11277" max="11277" width="13.296875" style="30" hidden="1"/>
    <col min="11278" max="11523" width="8.59765625" style="30" hidden="1"/>
    <col min="11524" max="11524" width="4.59765625" style="30" hidden="1"/>
    <col min="11525" max="11525" width="12.796875" style="30" hidden="1"/>
    <col min="11526" max="11532" width="8.5" style="30" hidden="1"/>
    <col min="11533" max="11533" width="13.296875" style="30" hidden="1"/>
    <col min="11534" max="11779" width="8.59765625" style="30" hidden="1"/>
    <col min="11780" max="11780" width="4.59765625" style="30" hidden="1"/>
    <col min="11781" max="11781" width="12.796875" style="30" hidden="1"/>
    <col min="11782" max="11788" width="8.5" style="30" hidden="1"/>
    <col min="11789" max="11789" width="13.296875" style="30" hidden="1"/>
    <col min="11790" max="12035" width="8.59765625" style="30" hidden="1"/>
    <col min="12036" max="12036" width="4.59765625" style="30" hidden="1"/>
    <col min="12037" max="12037" width="12.796875" style="30" hidden="1"/>
    <col min="12038" max="12044" width="8.5" style="30" hidden="1"/>
    <col min="12045" max="12045" width="13.296875" style="30" hidden="1"/>
    <col min="12046" max="12291" width="8.59765625" style="30" hidden="1"/>
    <col min="12292" max="12292" width="4.59765625" style="30" hidden="1"/>
    <col min="12293" max="12293" width="12.796875" style="30" hidden="1"/>
    <col min="12294" max="12300" width="8.5" style="30" hidden="1"/>
    <col min="12301" max="12301" width="13.296875" style="30" hidden="1"/>
    <col min="12302" max="12547" width="8.59765625" style="30" hidden="1"/>
    <col min="12548" max="12548" width="4.59765625" style="30" hidden="1"/>
    <col min="12549" max="12549" width="12.796875" style="30" hidden="1"/>
    <col min="12550" max="12556" width="8.5" style="30" hidden="1"/>
    <col min="12557" max="12557" width="13.296875" style="30" hidden="1"/>
    <col min="12558" max="12803" width="8.59765625" style="30" hidden="1"/>
    <col min="12804" max="12804" width="4.59765625" style="30" hidden="1"/>
    <col min="12805" max="12805" width="12.796875" style="30" hidden="1"/>
    <col min="12806" max="12812" width="8.5" style="30" hidden="1"/>
    <col min="12813" max="12813" width="13.296875" style="30" hidden="1"/>
    <col min="12814" max="13059" width="8.59765625" style="30" hidden="1"/>
    <col min="13060" max="13060" width="4.59765625" style="30" hidden="1"/>
    <col min="13061" max="13061" width="12.796875" style="30" hidden="1"/>
    <col min="13062" max="13068" width="8.5" style="30" hidden="1"/>
    <col min="13069" max="13069" width="13.296875" style="30" hidden="1"/>
    <col min="13070" max="13315" width="8.59765625" style="30" hidden="1"/>
    <col min="13316" max="13316" width="4.59765625" style="30" hidden="1"/>
    <col min="13317" max="13317" width="12.796875" style="30" hidden="1"/>
    <col min="13318" max="13324" width="8.5" style="30" hidden="1"/>
    <col min="13325" max="13325" width="13.296875" style="30" hidden="1"/>
    <col min="13326" max="13571" width="8.59765625" style="30" hidden="1"/>
    <col min="13572" max="13572" width="4.59765625" style="30" hidden="1"/>
    <col min="13573" max="13573" width="12.796875" style="30" hidden="1"/>
    <col min="13574" max="13580" width="8.5" style="30" hidden="1"/>
    <col min="13581" max="13581" width="13.296875" style="30" hidden="1"/>
    <col min="13582" max="13827" width="8.59765625" style="30" hidden="1"/>
    <col min="13828" max="13828" width="4.59765625" style="30" hidden="1"/>
    <col min="13829" max="13829" width="12.796875" style="30" hidden="1"/>
    <col min="13830" max="13836" width="8.5" style="30" hidden="1"/>
    <col min="13837" max="13837" width="13.296875" style="30" hidden="1"/>
    <col min="13838" max="14083" width="8.59765625" style="30" hidden="1"/>
    <col min="14084" max="14084" width="4.59765625" style="30" hidden="1"/>
    <col min="14085" max="14085" width="12.796875" style="30" hidden="1"/>
    <col min="14086" max="14092" width="8.5" style="30" hidden="1"/>
    <col min="14093" max="14093" width="13.296875" style="30" hidden="1"/>
    <col min="14094" max="14339" width="8.59765625" style="30" hidden="1"/>
    <col min="14340" max="14340" width="4.59765625" style="30" hidden="1"/>
    <col min="14341" max="14341" width="12.796875" style="30" hidden="1"/>
    <col min="14342" max="14348" width="8.5" style="30" hidden="1"/>
    <col min="14349" max="14349" width="13.296875" style="30" hidden="1"/>
    <col min="14350" max="14595" width="8.59765625" style="30" hidden="1"/>
    <col min="14596" max="14596" width="4.59765625" style="30" hidden="1"/>
    <col min="14597" max="14597" width="12.796875" style="30" hidden="1"/>
    <col min="14598" max="14604" width="8.5" style="30" hidden="1"/>
    <col min="14605" max="14605" width="13.296875" style="30" hidden="1"/>
    <col min="14606" max="14851" width="8.59765625" style="30" hidden="1"/>
    <col min="14852" max="14852" width="4.59765625" style="30" hidden="1"/>
    <col min="14853" max="14853" width="12.796875" style="30" hidden="1"/>
    <col min="14854" max="14860" width="8.5" style="30" hidden="1"/>
    <col min="14861" max="14861" width="13.296875" style="30" hidden="1"/>
    <col min="14862" max="15107" width="8.59765625" style="30" hidden="1"/>
    <col min="15108" max="15108" width="4.59765625" style="30" hidden="1"/>
    <col min="15109" max="15109" width="12.796875" style="30" hidden="1"/>
    <col min="15110" max="15116" width="8.5" style="30" hidden="1"/>
    <col min="15117" max="15117" width="13.296875" style="30" hidden="1"/>
    <col min="15118" max="15363" width="8.59765625" style="30" hidden="1"/>
    <col min="15364" max="15364" width="4.59765625" style="30" hidden="1"/>
    <col min="15365" max="15365" width="12.796875" style="30" hidden="1"/>
    <col min="15366" max="15372" width="8.5" style="30" hidden="1"/>
    <col min="15373" max="15373" width="13.296875" style="30" hidden="1"/>
    <col min="15374" max="15619" width="8.59765625" style="30" hidden="1"/>
    <col min="15620" max="15620" width="4.59765625" style="30" hidden="1"/>
    <col min="15621" max="15621" width="12.796875" style="30" hidden="1"/>
    <col min="15622" max="15628" width="8.5" style="30" hidden="1"/>
    <col min="15629" max="15629" width="13.296875" style="30" hidden="1"/>
    <col min="15630" max="15875" width="8.59765625" style="30" hidden="1"/>
    <col min="15876" max="15876" width="4.59765625" style="30" hidden="1"/>
    <col min="15877" max="15877" width="12.796875" style="30" hidden="1"/>
    <col min="15878" max="15884" width="8.5" style="30" hidden="1"/>
    <col min="15885" max="15885" width="13.296875" style="30" hidden="1"/>
    <col min="15886" max="16131" width="8.59765625" style="30" hidden="1"/>
    <col min="16132" max="16132" width="4.59765625" style="30" hidden="1"/>
    <col min="16133" max="16133" width="12.796875" style="30" hidden="1"/>
    <col min="16134" max="16140" width="8.5" style="30" hidden="1"/>
    <col min="16141" max="16141" width="13.296875" style="30" hidden="1"/>
    <col min="16142" max="16384" width="8.59765625" style="30" hidden="1"/>
  </cols>
  <sheetData>
    <row r="1" spans="1:15" ht="24" customHeight="1" x14ac:dyDescent="0.45">
      <c r="A1" s="235" t="s">
        <v>96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42"/>
      <c r="N1" s="31"/>
      <c r="O1" s="31"/>
    </row>
    <row r="2" spans="1:15" ht="26.1" customHeight="1" x14ac:dyDescent="0.45">
      <c r="C2" s="31"/>
      <c r="D2" s="31"/>
      <c r="E2" s="31"/>
      <c r="F2" s="31"/>
      <c r="G2" s="31"/>
      <c r="H2" s="247" t="s">
        <v>95</v>
      </c>
      <c r="I2" s="247"/>
      <c r="J2" s="247"/>
      <c r="K2" s="247"/>
      <c r="L2" s="1">
        <f>承諾書!L1</f>
        <v>0</v>
      </c>
      <c r="N2" s="1"/>
      <c r="O2" s="7"/>
    </row>
    <row r="3" spans="1:15" ht="30" customHeight="1" x14ac:dyDescent="0.45">
      <c r="A3" s="38" t="s">
        <v>101</v>
      </c>
      <c r="C3" s="31"/>
      <c r="D3" s="31"/>
      <c r="E3" s="31"/>
      <c r="F3" s="31"/>
      <c r="G3" s="31"/>
      <c r="H3" s="31"/>
      <c r="I3" s="6" t="s">
        <v>100</v>
      </c>
      <c r="J3" s="248">
        <f ca="1">TODAY()</f>
        <v>46116</v>
      </c>
      <c r="K3" s="248"/>
      <c r="L3" s="248"/>
      <c r="M3" s="66"/>
      <c r="N3" s="40"/>
      <c r="O3" s="40"/>
    </row>
    <row r="4" spans="1:15" ht="15" customHeight="1" x14ac:dyDescent="0.45"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40.5" customHeight="1" thickBot="1" x14ac:dyDescent="0.25">
      <c r="A5" s="245" t="s">
        <v>123</v>
      </c>
      <c r="B5" s="245"/>
      <c r="C5" s="245"/>
      <c r="D5" s="245"/>
      <c r="E5" s="245"/>
      <c r="F5" s="245"/>
      <c r="G5" s="245"/>
      <c r="H5" s="43" t="s">
        <v>105</v>
      </c>
      <c r="I5" s="249"/>
      <c r="J5" s="249"/>
      <c r="K5" s="249"/>
      <c r="L5" s="249"/>
      <c r="M5" s="76"/>
      <c r="N5" s="31"/>
      <c r="O5" s="31"/>
    </row>
    <row r="6" spans="1:15" ht="10.5" customHeight="1" thickBot="1" x14ac:dyDescent="0.5">
      <c r="A6" s="44"/>
      <c r="C6" s="31"/>
      <c r="D6" s="31"/>
      <c r="E6" s="31"/>
      <c r="F6" s="31"/>
      <c r="G6" s="31"/>
      <c r="H6" s="41"/>
      <c r="I6" s="42"/>
      <c r="J6" s="42"/>
      <c r="K6" s="42"/>
      <c r="L6" s="42"/>
      <c r="M6" s="42"/>
      <c r="N6" s="31"/>
      <c r="O6" s="31"/>
    </row>
    <row r="7" spans="1:15" ht="19.5" customHeight="1" x14ac:dyDescent="0.45">
      <c r="A7" s="257" t="s">
        <v>107</v>
      </c>
      <c r="B7" s="46" t="s">
        <v>102</v>
      </c>
      <c r="C7" s="264">
        <f>'依頼書（入力式）'!B6</f>
        <v>0</v>
      </c>
      <c r="D7" s="264"/>
      <c r="E7" s="264"/>
      <c r="F7" s="264"/>
      <c r="G7" s="264"/>
      <c r="H7" s="264"/>
      <c r="I7" s="264"/>
      <c r="J7" s="264"/>
      <c r="K7" s="264"/>
      <c r="L7" s="265"/>
      <c r="M7" s="31"/>
      <c r="N7" s="31"/>
      <c r="O7" s="31"/>
    </row>
    <row r="8" spans="1:15" ht="19.5" customHeight="1" x14ac:dyDescent="0.45">
      <c r="A8" s="258"/>
      <c r="B8" s="37" t="s">
        <v>103</v>
      </c>
      <c r="C8" s="246">
        <f>'依頼書（入力式）'!B13</f>
        <v>0</v>
      </c>
      <c r="D8" s="246"/>
      <c r="E8" s="246"/>
      <c r="F8" s="109">
        <f>'依頼書（入力式）'!D13</f>
        <v>7</v>
      </c>
      <c r="G8" s="31"/>
      <c r="H8" s="79">
        <f>'依頼書（入力式）'!J18</f>
        <v>0</v>
      </c>
      <c r="I8" s="31" t="s">
        <v>136</v>
      </c>
      <c r="J8" s="80">
        <f>'依頼書（入力式）'!L18</f>
        <v>0</v>
      </c>
      <c r="K8" s="31"/>
      <c r="L8" s="81" t="s">
        <v>137</v>
      </c>
      <c r="N8" s="31"/>
      <c r="O8" s="31"/>
    </row>
    <row r="9" spans="1:15" ht="19.5" customHeight="1" x14ac:dyDescent="0.45">
      <c r="A9" s="259"/>
      <c r="B9" s="37" t="s">
        <v>104</v>
      </c>
      <c r="C9" s="260">
        <f>'依頼書（入力式）'!C14</f>
        <v>0</v>
      </c>
      <c r="D9" s="260"/>
      <c r="E9" s="260"/>
      <c r="F9" s="260"/>
      <c r="G9" s="260"/>
      <c r="H9" s="260"/>
      <c r="I9" s="260"/>
      <c r="J9" s="260"/>
      <c r="K9" s="260"/>
      <c r="L9" s="261"/>
      <c r="M9" s="36"/>
      <c r="N9" s="31"/>
      <c r="O9" s="31"/>
    </row>
    <row r="10" spans="1:15" ht="21" customHeight="1" x14ac:dyDescent="0.45">
      <c r="A10" s="242" t="s">
        <v>113</v>
      </c>
      <c r="B10" s="48" t="s">
        <v>106</v>
      </c>
      <c r="C10" s="236">
        <f>'依頼書（入力式）'!B13</f>
        <v>0</v>
      </c>
      <c r="D10" s="236"/>
      <c r="E10" s="236"/>
      <c r="F10" s="251" t="s">
        <v>18</v>
      </c>
      <c r="G10" s="251"/>
      <c r="H10" s="273"/>
      <c r="I10" s="273"/>
      <c r="J10" s="67"/>
      <c r="K10" s="67"/>
      <c r="L10" s="68"/>
      <c r="M10" s="69"/>
      <c r="N10" s="47"/>
      <c r="O10" s="31"/>
    </row>
    <row r="11" spans="1:15" ht="21" customHeight="1" x14ac:dyDescent="0.45">
      <c r="A11" s="243"/>
      <c r="B11" s="252" t="s">
        <v>109</v>
      </c>
      <c r="C11" s="253"/>
      <c r="D11" s="237"/>
      <c r="E11" s="237"/>
      <c r="F11" s="238" t="s">
        <v>111</v>
      </c>
      <c r="G11" s="238"/>
      <c r="H11" s="237"/>
      <c r="I11" s="237"/>
      <c r="J11" s="69"/>
      <c r="K11" s="69"/>
      <c r="L11" s="70"/>
      <c r="M11" s="70"/>
      <c r="N11" s="31"/>
      <c r="O11" s="31"/>
    </row>
    <row r="12" spans="1:15" ht="21" customHeight="1" x14ac:dyDescent="0.45">
      <c r="A12" s="243"/>
      <c r="B12" s="240" t="s">
        <v>110</v>
      </c>
      <c r="C12" s="241"/>
      <c r="D12" s="250"/>
      <c r="E12" s="250"/>
      <c r="F12" s="239" t="s">
        <v>108</v>
      </c>
      <c r="G12" s="239"/>
      <c r="H12" s="250"/>
      <c r="I12" s="250"/>
      <c r="J12" s="223" t="s">
        <v>158</v>
      </c>
      <c r="K12" s="223"/>
      <c r="L12" s="110"/>
      <c r="M12" s="69"/>
      <c r="N12" s="31"/>
      <c r="O12" s="31"/>
    </row>
    <row r="13" spans="1:15" ht="26.55" customHeight="1" x14ac:dyDescent="0.45">
      <c r="A13" s="243"/>
      <c r="B13" s="32" t="s">
        <v>4</v>
      </c>
      <c r="C13" s="266">
        <f>'依頼書（入力式）'!B12</f>
        <v>0</v>
      </c>
      <c r="D13" s="266"/>
      <c r="E13" s="266"/>
      <c r="F13" s="266"/>
      <c r="G13" s="266"/>
      <c r="H13" s="266"/>
      <c r="I13" s="266"/>
      <c r="J13" s="266"/>
      <c r="K13" s="266"/>
      <c r="L13" s="267"/>
      <c r="M13" s="36"/>
      <c r="N13" s="31"/>
      <c r="O13" s="31"/>
    </row>
    <row r="14" spans="1:15" ht="26.55" customHeight="1" x14ac:dyDescent="0.45">
      <c r="A14" s="243"/>
      <c r="B14" s="45" t="s">
        <v>112</v>
      </c>
      <c r="C14" s="268" t="str">
        <f>'依頼書（入力式）'!B22</f>
        <v>　　・ 一般市民　　・その他（　　　　　　　　　　　　　　　　　　　　）</v>
      </c>
      <c r="D14" s="268"/>
      <c r="E14" s="268"/>
      <c r="F14" s="268"/>
      <c r="G14" s="268"/>
      <c r="H14" s="268"/>
      <c r="I14" s="268"/>
      <c r="J14" s="268"/>
      <c r="K14" s="268"/>
      <c r="L14" s="269"/>
      <c r="M14" s="36"/>
      <c r="N14" s="31"/>
      <c r="O14" s="31"/>
    </row>
    <row r="15" spans="1:15" ht="26.55" customHeight="1" x14ac:dyDescent="0.45">
      <c r="A15" s="244"/>
      <c r="B15" s="33" t="s">
        <v>22</v>
      </c>
      <c r="C15" s="34"/>
      <c r="D15" s="260">
        <f>承諾書!B12</f>
        <v>0</v>
      </c>
      <c r="E15" s="260"/>
      <c r="F15" s="260"/>
      <c r="G15" s="260"/>
      <c r="H15" s="260"/>
      <c r="I15" s="260"/>
      <c r="J15" s="260"/>
      <c r="K15" s="260"/>
      <c r="L15" s="261"/>
      <c r="M15" s="31"/>
      <c r="N15" s="31"/>
      <c r="O15" s="31"/>
    </row>
    <row r="16" spans="1:15" ht="26.55" customHeight="1" x14ac:dyDescent="0.45">
      <c r="A16" s="262" t="s">
        <v>116</v>
      </c>
      <c r="B16" s="30" t="s">
        <v>114</v>
      </c>
      <c r="C16" s="31"/>
      <c r="D16" s="95" t="s">
        <v>120</v>
      </c>
      <c r="E16" s="65"/>
      <c r="F16" s="95" t="s">
        <v>119</v>
      </c>
      <c r="G16" s="65"/>
      <c r="H16" s="95" t="s">
        <v>121</v>
      </c>
      <c r="I16" s="65"/>
      <c r="J16" s="37" t="s">
        <v>118</v>
      </c>
      <c r="K16" s="271" t="s">
        <v>165</v>
      </c>
      <c r="L16" s="272"/>
      <c r="M16" s="77"/>
      <c r="N16" s="31"/>
      <c r="O16" s="31"/>
    </row>
    <row r="17" spans="1:15" ht="26.55" customHeight="1" x14ac:dyDescent="0.45">
      <c r="A17" s="262"/>
      <c r="B17" s="233" t="s">
        <v>115</v>
      </c>
      <c r="C17" s="234"/>
      <c r="D17" s="270" t="s">
        <v>142</v>
      </c>
      <c r="E17" s="270"/>
      <c r="F17" s="82"/>
      <c r="G17" s="83" t="s">
        <v>143</v>
      </c>
      <c r="H17" s="105">
        <f>D18*F17</f>
        <v>0</v>
      </c>
      <c r="I17" s="83" t="s">
        <v>144</v>
      </c>
      <c r="J17" s="84"/>
      <c r="K17" s="85"/>
      <c r="L17" s="106"/>
      <c r="M17" s="35"/>
      <c r="N17" s="31"/>
    </row>
    <row r="18" spans="1:15" ht="15" customHeight="1" x14ac:dyDescent="0.45">
      <c r="A18" s="262"/>
      <c r="B18" s="102" t="s">
        <v>97</v>
      </c>
      <c r="C18" s="103"/>
      <c r="D18" s="101">
        <v>500</v>
      </c>
      <c r="E18" s="101">
        <v>2</v>
      </c>
      <c r="F18" s="104"/>
      <c r="G18" s="104"/>
      <c r="H18" s="96" t="s">
        <v>98</v>
      </c>
      <c r="I18" s="103"/>
      <c r="J18" s="103"/>
      <c r="K18" s="103"/>
      <c r="L18" s="36"/>
      <c r="M18" s="36"/>
      <c r="N18" s="31"/>
      <c r="O18" s="31"/>
    </row>
    <row r="19" spans="1:15" ht="18" customHeight="1" x14ac:dyDescent="0.45">
      <c r="A19" s="262"/>
      <c r="B19" s="231"/>
      <c r="C19" s="232"/>
      <c r="D19" s="232"/>
      <c r="E19" s="232"/>
      <c r="F19" s="232"/>
      <c r="G19" s="232"/>
      <c r="H19" s="97"/>
      <c r="I19" s="263"/>
      <c r="J19" s="263"/>
      <c r="K19" s="263"/>
      <c r="L19" s="99" t="s">
        <v>99</v>
      </c>
      <c r="M19" s="36"/>
      <c r="N19" s="31"/>
      <c r="O19" s="31"/>
    </row>
    <row r="20" spans="1:15" ht="18" customHeight="1" x14ac:dyDescent="0.45">
      <c r="A20" s="262"/>
      <c r="B20" s="231"/>
      <c r="C20" s="232"/>
      <c r="D20" s="232"/>
      <c r="E20" s="232"/>
      <c r="F20" s="232"/>
      <c r="G20" s="232"/>
      <c r="H20" s="30" t="s">
        <v>147</v>
      </c>
      <c r="L20" s="100"/>
      <c r="M20" s="36"/>
      <c r="N20" s="31"/>
      <c r="O20" s="31"/>
    </row>
    <row r="21" spans="1:15" ht="18" customHeight="1" x14ac:dyDescent="0.45">
      <c r="A21" s="262"/>
      <c r="B21" s="231"/>
      <c r="C21" s="232"/>
      <c r="D21" s="232"/>
      <c r="E21" s="232"/>
      <c r="F21" s="232"/>
      <c r="G21" s="232"/>
      <c r="I21" s="230">
        <f>E18*I19</f>
        <v>0</v>
      </c>
      <c r="J21" s="230"/>
      <c r="K21" s="230"/>
      <c r="L21" s="98" t="s">
        <v>117</v>
      </c>
      <c r="M21" s="36"/>
      <c r="N21" s="31"/>
      <c r="O21" s="31"/>
    </row>
    <row r="22" spans="1:15" ht="18" customHeight="1" x14ac:dyDescent="0.45">
      <c r="A22" s="262"/>
      <c r="B22" s="231"/>
      <c r="C22" s="232"/>
      <c r="D22" s="232"/>
      <c r="E22" s="232"/>
      <c r="F22" s="232"/>
      <c r="G22" s="232"/>
      <c r="L22" s="100"/>
      <c r="N22" s="31"/>
      <c r="O22" s="31"/>
    </row>
    <row r="23" spans="1:15" ht="24.6" customHeight="1" x14ac:dyDescent="0.45">
      <c r="A23" s="254" t="s">
        <v>140</v>
      </c>
      <c r="B23" s="71" t="s">
        <v>138</v>
      </c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8"/>
      <c r="N23" s="31"/>
      <c r="O23" s="31"/>
    </row>
    <row r="24" spans="1:15" ht="24.6" customHeight="1" x14ac:dyDescent="0.45">
      <c r="A24" s="255"/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6"/>
      <c r="M24" s="75"/>
      <c r="N24" s="31"/>
      <c r="O24" s="31"/>
    </row>
    <row r="25" spans="1:15" ht="24.6" customHeight="1" x14ac:dyDescent="0.45">
      <c r="A25" s="255"/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6"/>
      <c r="M25" s="75"/>
      <c r="N25" s="31"/>
      <c r="O25" s="31"/>
    </row>
    <row r="26" spans="1:15" ht="24.6" customHeight="1" x14ac:dyDescent="0.45">
      <c r="A26" s="255"/>
      <c r="B26" s="224"/>
      <c r="C26" s="225"/>
      <c r="D26" s="225"/>
      <c r="E26" s="225"/>
      <c r="F26" s="225"/>
      <c r="G26" s="225"/>
      <c r="H26" s="225"/>
      <c r="I26" s="225"/>
      <c r="J26" s="225"/>
      <c r="K26" s="225"/>
      <c r="L26" s="226"/>
      <c r="M26" s="75"/>
      <c r="N26" s="31"/>
      <c r="O26" s="31"/>
    </row>
    <row r="27" spans="1:15" ht="24.6" customHeight="1" x14ac:dyDescent="0.45">
      <c r="A27" s="255"/>
      <c r="B27" s="224"/>
      <c r="C27" s="225"/>
      <c r="D27" s="225"/>
      <c r="E27" s="225"/>
      <c r="F27" s="225"/>
      <c r="G27" s="225"/>
      <c r="H27" s="225"/>
      <c r="I27" s="225"/>
      <c r="J27" s="225"/>
      <c r="K27" s="225"/>
      <c r="L27" s="226"/>
      <c r="M27" s="75"/>
      <c r="N27" s="31"/>
      <c r="O27" s="31"/>
    </row>
    <row r="28" spans="1:15" ht="24.6" customHeight="1" x14ac:dyDescent="0.45">
      <c r="A28" s="255"/>
      <c r="B28" s="224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75"/>
      <c r="N28" s="31"/>
      <c r="O28" s="31"/>
    </row>
    <row r="29" spans="1:15" ht="24.6" customHeight="1" x14ac:dyDescent="0.45">
      <c r="A29" s="255"/>
      <c r="B29" s="224"/>
      <c r="C29" s="225"/>
      <c r="D29" s="225"/>
      <c r="E29" s="225"/>
      <c r="F29" s="225"/>
      <c r="G29" s="225"/>
      <c r="H29" s="225"/>
      <c r="I29" s="225"/>
      <c r="J29" s="225"/>
      <c r="K29" s="225"/>
      <c r="L29" s="226"/>
      <c r="M29" s="75"/>
      <c r="N29" s="31"/>
      <c r="O29" s="31"/>
    </row>
    <row r="30" spans="1:15" ht="24.6" customHeight="1" thickBot="1" x14ac:dyDescent="0.5">
      <c r="A30" s="256"/>
      <c r="B30" s="227"/>
      <c r="C30" s="228"/>
      <c r="D30" s="228"/>
      <c r="E30" s="228"/>
      <c r="F30" s="228"/>
      <c r="G30" s="228"/>
      <c r="H30" s="228"/>
      <c r="I30" s="228"/>
      <c r="J30" s="228"/>
      <c r="K30" s="228"/>
      <c r="L30" s="229"/>
      <c r="M30" s="74"/>
      <c r="N30" s="31"/>
      <c r="O30" s="31"/>
    </row>
    <row r="31" spans="1:15" ht="19.2" x14ac:dyDescent="0.2">
      <c r="A31" s="39" t="s">
        <v>139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1"/>
      <c r="O31" s="31"/>
    </row>
    <row r="32" spans="1:15" ht="24.6" customHeight="1" x14ac:dyDescent="0.2">
      <c r="A32" s="24" t="s">
        <v>185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1"/>
      <c r="O32" s="31"/>
    </row>
    <row r="33" spans="1:15" ht="19.2" x14ac:dyDescent="0.15">
      <c r="A33" s="23" t="s">
        <v>34</v>
      </c>
      <c r="B33" s="1"/>
      <c r="C33" s="1"/>
      <c r="D33" s="1"/>
      <c r="E33" s="1"/>
      <c r="F33" s="1"/>
      <c r="G33" s="1"/>
      <c r="I33" s="1" t="s">
        <v>36</v>
      </c>
      <c r="J33" s="1"/>
      <c r="K33" s="1"/>
      <c r="L33" s="1"/>
      <c r="M33" s="1"/>
      <c r="N33" s="31"/>
      <c r="O33" s="31"/>
    </row>
    <row r="34" spans="1:15" ht="19.2" x14ac:dyDescent="0.45">
      <c r="A34" s="25" t="s">
        <v>156</v>
      </c>
      <c r="B34" s="25"/>
      <c r="C34" s="25"/>
      <c r="D34" s="25"/>
      <c r="E34" s="25"/>
      <c r="F34" s="25"/>
      <c r="G34" s="25"/>
      <c r="H34" s="107" t="s">
        <v>157</v>
      </c>
      <c r="I34" s="1"/>
      <c r="J34" s="1"/>
      <c r="K34" s="1"/>
      <c r="L34" s="1"/>
      <c r="M34" s="1"/>
      <c r="N34" s="31"/>
      <c r="O34" s="31"/>
    </row>
    <row r="35" spans="1:15" ht="19.2" x14ac:dyDescent="0.4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ht="19.2" hidden="1" x14ac:dyDescent="0.4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ht="19.2" hidden="1" x14ac:dyDescent="0.4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ht="19.2" hidden="1" x14ac:dyDescent="0.45">
      <c r="C38" s="31"/>
      <c r="D38" s="31"/>
      <c r="E38" s="31"/>
      <c r="F38" s="31"/>
      <c r="G38" s="31"/>
      <c r="H38" s="31"/>
      <c r="J38" s="31"/>
      <c r="K38" s="31"/>
      <c r="L38" s="31"/>
      <c r="M38" s="31"/>
      <c r="N38" s="31"/>
      <c r="O38" s="31"/>
    </row>
    <row r="39" spans="1:15" ht="19.2" hidden="1" x14ac:dyDescent="0.4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ht="19.2" hidden="1" x14ac:dyDescent="0.4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19.2" hidden="1" x14ac:dyDescent="0.4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19.2" hidden="1" x14ac:dyDescent="0.4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ht="19.2" hidden="1" x14ac:dyDescent="0.4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ht="19.2" hidden="1" x14ac:dyDescent="0.45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ht="19.2" hidden="1" x14ac:dyDescent="0.4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ht="19.2" hidden="1" x14ac:dyDescent="0.45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19.2" hidden="1" x14ac:dyDescent="0.4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ht="19.2" hidden="1" x14ac:dyDescent="0.4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3:15" ht="19.2" hidden="1" x14ac:dyDescent="0.4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</sheetData>
  <sheetProtection algorithmName="SHA-512" hashValue="iEKUTU1lD0kS0d4DBjoZyTrE9QeBkCDOFewmqiB1uZDSBgKJMB9Dt334a9v6IrsrtIYyHIbsnKHfRxVolmRQ/g==" saltValue="as6Oy892tZqPFgdmBKJEvQ==" spinCount="100000" sheet="1" selectLockedCells="1"/>
  <mergeCells count="43">
    <mergeCell ref="A23:A30"/>
    <mergeCell ref="A7:A9"/>
    <mergeCell ref="C9:L9"/>
    <mergeCell ref="A16:A22"/>
    <mergeCell ref="I19:K19"/>
    <mergeCell ref="B19:G19"/>
    <mergeCell ref="B20:G20"/>
    <mergeCell ref="B21:G21"/>
    <mergeCell ref="C7:L7"/>
    <mergeCell ref="C13:L13"/>
    <mergeCell ref="C14:L14"/>
    <mergeCell ref="D15:L15"/>
    <mergeCell ref="D17:E17"/>
    <mergeCell ref="K16:L16"/>
    <mergeCell ref="H10:I10"/>
    <mergeCell ref="H11:I11"/>
    <mergeCell ref="A1:L1"/>
    <mergeCell ref="C10:E10"/>
    <mergeCell ref="D11:E11"/>
    <mergeCell ref="F11:G11"/>
    <mergeCell ref="F12:G12"/>
    <mergeCell ref="B12:C12"/>
    <mergeCell ref="A10:A15"/>
    <mergeCell ref="A5:G5"/>
    <mergeCell ref="C8:E8"/>
    <mergeCell ref="H2:K2"/>
    <mergeCell ref="J3:L3"/>
    <mergeCell ref="I5:L5"/>
    <mergeCell ref="D12:E12"/>
    <mergeCell ref="H12:I12"/>
    <mergeCell ref="F10:G10"/>
    <mergeCell ref="B11:C11"/>
    <mergeCell ref="J12:K12"/>
    <mergeCell ref="B28:L28"/>
    <mergeCell ref="B29:L29"/>
    <mergeCell ref="B30:L30"/>
    <mergeCell ref="I21:K21"/>
    <mergeCell ref="B22:G22"/>
    <mergeCell ref="B17:C17"/>
    <mergeCell ref="B27:L27"/>
    <mergeCell ref="B24:L24"/>
    <mergeCell ref="B25:L25"/>
    <mergeCell ref="B26:L26"/>
  </mergeCells>
  <phoneticPr fontId="2"/>
  <hyperlinks>
    <hyperlink ref="H34" r:id="rId1" xr:uid="{00000000-0004-0000-0400-000000000000}"/>
  </hyperlinks>
  <pageMargins left="0.43307086614173229" right="0.23622047244094491" top="0.55118110236220474" bottom="0.55118110236220474" header="0.31496062992125984" footer="0.31496062992125984"/>
  <pageSetup paperSize="9" scale="9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VU49"/>
  <sheetViews>
    <sheetView showRowColHeaders="0" showZeros="0" zoomScale="110" zoomScaleNormal="110" workbookViewId="0">
      <selection activeCell="J3" sqref="J3:L3"/>
    </sheetView>
  </sheetViews>
  <sheetFormatPr defaultColWidth="0" defaultRowHeight="14.4" zeroHeight="1" x14ac:dyDescent="0.45"/>
  <cols>
    <col min="1" max="1" width="5" style="30" customWidth="1"/>
    <col min="2" max="2" width="10.69921875" style="37" customWidth="1"/>
    <col min="3" max="3" width="8.5" style="30" customWidth="1"/>
    <col min="4" max="4" width="7.796875" style="30" customWidth="1"/>
    <col min="5" max="5" width="5.59765625" style="30" customWidth="1"/>
    <col min="6" max="6" width="7.59765625" style="30" customWidth="1"/>
    <col min="7" max="7" width="6.296875" style="30" customWidth="1"/>
    <col min="8" max="8" width="9.09765625" style="30" customWidth="1"/>
    <col min="9" max="9" width="3" style="30" customWidth="1"/>
    <col min="10" max="10" width="6.59765625" style="30" customWidth="1"/>
    <col min="11" max="11" width="2.296875" style="30" customWidth="1"/>
    <col min="12" max="12" width="14.09765625" style="30" customWidth="1"/>
    <col min="13" max="13" width="3" style="30" customWidth="1"/>
    <col min="14" max="259" width="8.59765625" style="30" hidden="1" customWidth="1"/>
    <col min="260" max="260" width="4.59765625" style="30" hidden="1" customWidth="1"/>
    <col min="261" max="261" width="12.796875" style="30" hidden="1" customWidth="1"/>
    <col min="262" max="268" width="8.5" style="30" hidden="1" customWidth="1"/>
    <col min="269" max="269" width="13.296875" style="30" hidden="1" customWidth="1"/>
    <col min="270" max="515" width="8.59765625" style="30" hidden="1" customWidth="1"/>
    <col min="516" max="516" width="4.59765625" style="30" hidden="1" customWidth="1"/>
    <col min="517" max="517" width="12.796875" style="30" hidden="1" customWidth="1"/>
    <col min="518" max="524" width="8.5" style="30" hidden="1" customWidth="1"/>
    <col min="525" max="525" width="13.296875" style="30" hidden="1" customWidth="1"/>
    <col min="526" max="768" width="8.59765625" style="30" hidden="1" customWidth="1"/>
    <col min="769" max="769" width="1.09765625" style="30" hidden="1" customWidth="1"/>
    <col min="770" max="770" width="2.09765625" style="30" hidden="1" customWidth="1"/>
    <col min="771" max="771" width="2.796875" style="30" hidden="1" customWidth="1"/>
    <col min="772" max="772" width="2.09765625" style="30" hidden="1" customWidth="1"/>
    <col min="773" max="773" width="3.796875" style="30" hidden="1" customWidth="1"/>
    <col min="774" max="774" width="5.59765625" style="30" hidden="1" customWidth="1"/>
    <col min="775" max="775" width="1.59765625" style="30" hidden="1" customWidth="1"/>
    <col min="776" max="776" width="1.796875" style="30" hidden="1" customWidth="1"/>
    <col min="777" max="777" width="3.19921875" style="30" hidden="1" customWidth="1"/>
    <col min="778" max="778" width="5.5" style="30" hidden="1" customWidth="1"/>
    <col min="779" max="779" width="4.296875" style="30" hidden="1" customWidth="1"/>
    <col min="780" max="780" width="8.296875" style="30" hidden="1" customWidth="1"/>
    <col min="781" max="781" width="30.19921875" style="30" hidden="1" customWidth="1"/>
    <col min="782" max="1027" width="8.59765625" style="30" hidden="1"/>
    <col min="1028" max="1028" width="4.59765625" style="30" hidden="1"/>
    <col min="1029" max="1029" width="12.796875" style="30" hidden="1"/>
    <col min="1030" max="1036" width="8.5" style="30" hidden="1"/>
    <col min="1037" max="1037" width="13.296875" style="30" hidden="1"/>
    <col min="1038" max="1283" width="8.59765625" style="30" hidden="1"/>
    <col min="1284" max="1284" width="4.59765625" style="30" hidden="1"/>
    <col min="1285" max="1285" width="12.796875" style="30" hidden="1"/>
    <col min="1286" max="1292" width="8.5" style="30" hidden="1"/>
    <col min="1293" max="1293" width="13.296875" style="30" hidden="1"/>
    <col min="1294" max="1539" width="8.59765625" style="30" hidden="1"/>
    <col min="1540" max="1540" width="4.59765625" style="30" hidden="1"/>
    <col min="1541" max="1541" width="12.796875" style="30" hidden="1"/>
    <col min="1542" max="1548" width="8.5" style="30" hidden="1"/>
    <col min="1549" max="1549" width="13.296875" style="30" hidden="1"/>
    <col min="1550" max="1795" width="8.59765625" style="30" hidden="1"/>
    <col min="1796" max="1796" width="4.59765625" style="30" hidden="1"/>
    <col min="1797" max="1797" width="12.796875" style="30" hidden="1"/>
    <col min="1798" max="1804" width="8.5" style="30" hidden="1"/>
    <col min="1805" max="1805" width="13.296875" style="30" hidden="1"/>
    <col min="1806" max="2051" width="8.59765625" style="30" hidden="1"/>
    <col min="2052" max="2052" width="4.59765625" style="30" hidden="1"/>
    <col min="2053" max="2053" width="12.796875" style="30" hidden="1"/>
    <col min="2054" max="2060" width="8.5" style="30" hidden="1"/>
    <col min="2061" max="2061" width="13.296875" style="30" hidden="1"/>
    <col min="2062" max="2307" width="8.59765625" style="30" hidden="1"/>
    <col min="2308" max="2308" width="4.59765625" style="30" hidden="1"/>
    <col min="2309" max="2309" width="12.796875" style="30" hidden="1"/>
    <col min="2310" max="2316" width="8.5" style="30" hidden="1"/>
    <col min="2317" max="2317" width="13.296875" style="30" hidden="1"/>
    <col min="2318" max="2563" width="8.59765625" style="30" hidden="1"/>
    <col min="2564" max="2564" width="4.59765625" style="30" hidden="1"/>
    <col min="2565" max="2565" width="12.796875" style="30" hidden="1"/>
    <col min="2566" max="2572" width="8.5" style="30" hidden="1"/>
    <col min="2573" max="2573" width="13.296875" style="30" hidden="1"/>
    <col min="2574" max="2819" width="8.59765625" style="30" hidden="1"/>
    <col min="2820" max="2820" width="4.59765625" style="30" hidden="1"/>
    <col min="2821" max="2821" width="12.796875" style="30" hidden="1"/>
    <col min="2822" max="2828" width="8.5" style="30" hidden="1"/>
    <col min="2829" max="2829" width="13.296875" style="30" hidden="1"/>
    <col min="2830" max="3075" width="8.59765625" style="30" hidden="1"/>
    <col min="3076" max="3076" width="4.59765625" style="30" hidden="1"/>
    <col min="3077" max="3077" width="12.796875" style="30" hidden="1"/>
    <col min="3078" max="3084" width="8.5" style="30" hidden="1"/>
    <col min="3085" max="3085" width="13.296875" style="30" hidden="1"/>
    <col min="3086" max="3331" width="8.59765625" style="30" hidden="1"/>
    <col min="3332" max="3332" width="4.59765625" style="30" hidden="1"/>
    <col min="3333" max="3333" width="12.796875" style="30" hidden="1"/>
    <col min="3334" max="3340" width="8.5" style="30" hidden="1"/>
    <col min="3341" max="3341" width="13.296875" style="30" hidden="1"/>
    <col min="3342" max="3587" width="8.59765625" style="30" hidden="1"/>
    <col min="3588" max="3588" width="4.59765625" style="30" hidden="1"/>
    <col min="3589" max="3589" width="12.796875" style="30" hidden="1"/>
    <col min="3590" max="3596" width="8.5" style="30" hidden="1"/>
    <col min="3597" max="3597" width="13.296875" style="30" hidden="1"/>
    <col min="3598" max="3843" width="8.59765625" style="30" hidden="1"/>
    <col min="3844" max="3844" width="4.59765625" style="30" hidden="1"/>
    <col min="3845" max="3845" width="12.796875" style="30" hidden="1"/>
    <col min="3846" max="3852" width="8.5" style="30" hidden="1"/>
    <col min="3853" max="3853" width="13.296875" style="30" hidden="1"/>
    <col min="3854" max="4099" width="8.59765625" style="30" hidden="1"/>
    <col min="4100" max="4100" width="4.59765625" style="30" hidden="1"/>
    <col min="4101" max="4101" width="12.796875" style="30" hidden="1"/>
    <col min="4102" max="4108" width="8.5" style="30" hidden="1"/>
    <col min="4109" max="4109" width="13.296875" style="30" hidden="1"/>
    <col min="4110" max="4355" width="8.59765625" style="30" hidden="1"/>
    <col min="4356" max="4356" width="4.59765625" style="30" hidden="1"/>
    <col min="4357" max="4357" width="12.796875" style="30" hidden="1"/>
    <col min="4358" max="4364" width="8.5" style="30" hidden="1"/>
    <col min="4365" max="4365" width="13.296875" style="30" hidden="1"/>
    <col min="4366" max="4611" width="8.59765625" style="30" hidden="1"/>
    <col min="4612" max="4612" width="4.59765625" style="30" hidden="1"/>
    <col min="4613" max="4613" width="12.796875" style="30" hidden="1"/>
    <col min="4614" max="4620" width="8.5" style="30" hidden="1"/>
    <col min="4621" max="4621" width="13.296875" style="30" hidden="1"/>
    <col min="4622" max="4867" width="8.59765625" style="30" hidden="1"/>
    <col min="4868" max="4868" width="4.59765625" style="30" hidden="1"/>
    <col min="4869" max="4869" width="12.796875" style="30" hidden="1"/>
    <col min="4870" max="4876" width="8.5" style="30" hidden="1"/>
    <col min="4877" max="4877" width="13.296875" style="30" hidden="1"/>
    <col min="4878" max="5123" width="8.59765625" style="30" hidden="1"/>
    <col min="5124" max="5124" width="4.59765625" style="30" hidden="1"/>
    <col min="5125" max="5125" width="12.796875" style="30" hidden="1"/>
    <col min="5126" max="5132" width="8.5" style="30" hidden="1"/>
    <col min="5133" max="5133" width="13.296875" style="30" hidden="1"/>
    <col min="5134" max="5379" width="8.59765625" style="30" hidden="1"/>
    <col min="5380" max="5380" width="4.59765625" style="30" hidden="1"/>
    <col min="5381" max="5381" width="12.796875" style="30" hidden="1"/>
    <col min="5382" max="5388" width="8.5" style="30" hidden="1"/>
    <col min="5389" max="5389" width="13.296875" style="30" hidden="1"/>
    <col min="5390" max="5635" width="8.59765625" style="30" hidden="1"/>
    <col min="5636" max="5636" width="4.59765625" style="30" hidden="1"/>
    <col min="5637" max="5637" width="12.796875" style="30" hidden="1"/>
    <col min="5638" max="5644" width="8.5" style="30" hidden="1"/>
    <col min="5645" max="5645" width="13.296875" style="30" hidden="1"/>
    <col min="5646" max="5891" width="8.59765625" style="30" hidden="1"/>
    <col min="5892" max="5892" width="4.59765625" style="30" hidden="1"/>
    <col min="5893" max="5893" width="12.796875" style="30" hidden="1"/>
    <col min="5894" max="5900" width="8.5" style="30" hidden="1"/>
    <col min="5901" max="5901" width="13.296875" style="30" hidden="1"/>
    <col min="5902" max="6147" width="8.59765625" style="30" hidden="1"/>
    <col min="6148" max="6148" width="4.59765625" style="30" hidden="1"/>
    <col min="6149" max="6149" width="12.796875" style="30" hidden="1"/>
    <col min="6150" max="6156" width="8.5" style="30" hidden="1"/>
    <col min="6157" max="6157" width="13.296875" style="30" hidden="1"/>
    <col min="6158" max="6403" width="8.59765625" style="30" hidden="1"/>
    <col min="6404" max="6404" width="4.59765625" style="30" hidden="1"/>
    <col min="6405" max="6405" width="12.796875" style="30" hidden="1"/>
    <col min="6406" max="6412" width="8.5" style="30" hidden="1"/>
    <col min="6413" max="6413" width="13.296875" style="30" hidden="1"/>
    <col min="6414" max="6659" width="8.59765625" style="30" hidden="1"/>
    <col min="6660" max="6660" width="4.59765625" style="30" hidden="1"/>
    <col min="6661" max="6661" width="12.796875" style="30" hidden="1"/>
    <col min="6662" max="6668" width="8.5" style="30" hidden="1"/>
    <col min="6669" max="6669" width="13.296875" style="30" hidden="1"/>
    <col min="6670" max="6915" width="8.59765625" style="30" hidden="1"/>
    <col min="6916" max="6916" width="4.59765625" style="30" hidden="1"/>
    <col min="6917" max="6917" width="12.796875" style="30" hidden="1"/>
    <col min="6918" max="6924" width="8.5" style="30" hidden="1"/>
    <col min="6925" max="6925" width="13.296875" style="30" hidden="1"/>
    <col min="6926" max="7171" width="8.59765625" style="30" hidden="1"/>
    <col min="7172" max="7172" width="4.59765625" style="30" hidden="1"/>
    <col min="7173" max="7173" width="12.796875" style="30" hidden="1"/>
    <col min="7174" max="7180" width="8.5" style="30" hidden="1"/>
    <col min="7181" max="7181" width="13.296875" style="30" hidden="1"/>
    <col min="7182" max="7427" width="8.59765625" style="30" hidden="1"/>
    <col min="7428" max="7428" width="4.59765625" style="30" hidden="1"/>
    <col min="7429" max="7429" width="12.796875" style="30" hidden="1"/>
    <col min="7430" max="7436" width="8.5" style="30" hidden="1"/>
    <col min="7437" max="7437" width="13.296875" style="30" hidden="1"/>
    <col min="7438" max="7683" width="8.59765625" style="30" hidden="1"/>
    <col min="7684" max="7684" width="4.59765625" style="30" hidden="1"/>
    <col min="7685" max="7685" width="12.796875" style="30" hidden="1"/>
    <col min="7686" max="7692" width="8.5" style="30" hidden="1"/>
    <col min="7693" max="7693" width="13.296875" style="30" hidden="1"/>
    <col min="7694" max="7939" width="8.59765625" style="30" hidden="1"/>
    <col min="7940" max="7940" width="4.59765625" style="30" hidden="1"/>
    <col min="7941" max="7941" width="12.796875" style="30" hidden="1"/>
    <col min="7942" max="7948" width="8.5" style="30" hidden="1"/>
    <col min="7949" max="7949" width="13.296875" style="30" hidden="1"/>
    <col min="7950" max="8195" width="8.59765625" style="30" hidden="1"/>
    <col min="8196" max="8196" width="4.59765625" style="30" hidden="1"/>
    <col min="8197" max="8197" width="12.796875" style="30" hidden="1"/>
    <col min="8198" max="8204" width="8.5" style="30" hidden="1"/>
    <col min="8205" max="8205" width="13.296875" style="30" hidden="1"/>
    <col min="8206" max="8451" width="8.59765625" style="30" hidden="1"/>
    <col min="8452" max="8452" width="4.59765625" style="30" hidden="1"/>
    <col min="8453" max="8453" width="12.796875" style="30" hidden="1"/>
    <col min="8454" max="8460" width="8.5" style="30" hidden="1"/>
    <col min="8461" max="8461" width="13.296875" style="30" hidden="1"/>
    <col min="8462" max="8707" width="8.59765625" style="30" hidden="1"/>
    <col min="8708" max="8708" width="4.59765625" style="30" hidden="1"/>
    <col min="8709" max="8709" width="12.796875" style="30" hidden="1"/>
    <col min="8710" max="8716" width="8.5" style="30" hidden="1"/>
    <col min="8717" max="8717" width="13.296875" style="30" hidden="1"/>
    <col min="8718" max="8963" width="8.59765625" style="30" hidden="1"/>
    <col min="8964" max="8964" width="4.59765625" style="30" hidden="1"/>
    <col min="8965" max="8965" width="12.796875" style="30" hidden="1"/>
    <col min="8966" max="8972" width="8.5" style="30" hidden="1"/>
    <col min="8973" max="8973" width="13.296875" style="30" hidden="1"/>
    <col min="8974" max="9219" width="8.59765625" style="30" hidden="1"/>
    <col min="9220" max="9220" width="4.59765625" style="30" hidden="1"/>
    <col min="9221" max="9221" width="12.796875" style="30" hidden="1"/>
    <col min="9222" max="9228" width="8.5" style="30" hidden="1"/>
    <col min="9229" max="9229" width="13.296875" style="30" hidden="1"/>
    <col min="9230" max="9475" width="8.59765625" style="30" hidden="1"/>
    <col min="9476" max="9476" width="4.59765625" style="30" hidden="1"/>
    <col min="9477" max="9477" width="12.796875" style="30" hidden="1"/>
    <col min="9478" max="9484" width="8.5" style="30" hidden="1"/>
    <col min="9485" max="9485" width="13.296875" style="30" hidden="1"/>
    <col min="9486" max="9731" width="8.59765625" style="30" hidden="1"/>
    <col min="9732" max="9732" width="4.59765625" style="30" hidden="1"/>
    <col min="9733" max="9733" width="12.796875" style="30" hidden="1"/>
    <col min="9734" max="9740" width="8.5" style="30" hidden="1"/>
    <col min="9741" max="9741" width="13.296875" style="30" hidden="1"/>
    <col min="9742" max="9987" width="8.59765625" style="30" hidden="1"/>
    <col min="9988" max="9988" width="4.59765625" style="30" hidden="1"/>
    <col min="9989" max="9989" width="12.796875" style="30" hidden="1"/>
    <col min="9990" max="9996" width="8.5" style="30" hidden="1"/>
    <col min="9997" max="9997" width="13.296875" style="30" hidden="1"/>
    <col min="9998" max="10243" width="8.59765625" style="30" hidden="1"/>
    <col min="10244" max="10244" width="4.59765625" style="30" hidden="1"/>
    <col min="10245" max="10245" width="12.796875" style="30" hidden="1"/>
    <col min="10246" max="10252" width="8.5" style="30" hidden="1"/>
    <col min="10253" max="10253" width="13.296875" style="30" hidden="1"/>
    <col min="10254" max="10499" width="8.59765625" style="30" hidden="1"/>
    <col min="10500" max="10500" width="4.59765625" style="30" hidden="1"/>
    <col min="10501" max="10501" width="12.796875" style="30" hidden="1"/>
    <col min="10502" max="10508" width="8.5" style="30" hidden="1"/>
    <col min="10509" max="10509" width="13.296875" style="30" hidden="1"/>
    <col min="10510" max="10755" width="8.59765625" style="30" hidden="1"/>
    <col min="10756" max="10756" width="4.59765625" style="30" hidden="1"/>
    <col min="10757" max="10757" width="12.796875" style="30" hidden="1"/>
    <col min="10758" max="10764" width="8.5" style="30" hidden="1"/>
    <col min="10765" max="10765" width="13.296875" style="30" hidden="1"/>
    <col min="10766" max="11011" width="8.59765625" style="30" hidden="1"/>
    <col min="11012" max="11012" width="4.59765625" style="30" hidden="1"/>
    <col min="11013" max="11013" width="12.796875" style="30" hidden="1"/>
    <col min="11014" max="11020" width="8.5" style="30" hidden="1"/>
    <col min="11021" max="11021" width="13.296875" style="30" hidden="1"/>
    <col min="11022" max="11267" width="8.59765625" style="30" hidden="1"/>
    <col min="11268" max="11268" width="4.59765625" style="30" hidden="1"/>
    <col min="11269" max="11269" width="12.796875" style="30" hidden="1"/>
    <col min="11270" max="11276" width="8.5" style="30" hidden="1"/>
    <col min="11277" max="11277" width="13.296875" style="30" hidden="1"/>
    <col min="11278" max="11523" width="8.59765625" style="30" hidden="1"/>
    <col min="11524" max="11524" width="4.59765625" style="30" hidden="1"/>
    <col min="11525" max="11525" width="12.796875" style="30" hidden="1"/>
    <col min="11526" max="11532" width="8.5" style="30" hidden="1"/>
    <col min="11533" max="11533" width="13.296875" style="30" hidden="1"/>
    <col min="11534" max="11779" width="8.59765625" style="30" hidden="1"/>
    <col min="11780" max="11780" width="4.59765625" style="30" hidden="1"/>
    <col min="11781" max="11781" width="12.796875" style="30" hidden="1"/>
    <col min="11782" max="11788" width="8.5" style="30" hidden="1"/>
    <col min="11789" max="11789" width="13.296875" style="30" hidden="1"/>
    <col min="11790" max="12035" width="8.59765625" style="30" hidden="1"/>
    <col min="12036" max="12036" width="4.59765625" style="30" hidden="1"/>
    <col min="12037" max="12037" width="12.796875" style="30" hidden="1"/>
    <col min="12038" max="12044" width="8.5" style="30" hidden="1"/>
    <col min="12045" max="12045" width="13.296875" style="30" hidden="1"/>
    <col min="12046" max="12291" width="8.59765625" style="30" hidden="1"/>
    <col min="12292" max="12292" width="4.59765625" style="30" hidden="1"/>
    <col min="12293" max="12293" width="12.796875" style="30" hidden="1"/>
    <col min="12294" max="12300" width="8.5" style="30" hidden="1"/>
    <col min="12301" max="12301" width="13.296875" style="30" hidden="1"/>
    <col min="12302" max="12547" width="8.59765625" style="30" hidden="1"/>
    <col min="12548" max="12548" width="4.59765625" style="30" hidden="1"/>
    <col min="12549" max="12549" width="12.796875" style="30" hidden="1"/>
    <col min="12550" max="12556" width="8.5" style="30" hidden="1"/>
    <col min="12557" max="12557" width="13.296875" style="30" hidden="1"/>
    <col min="12558" max="12803" width="8.59765625" style="30" hidden="1"/>
    <col min="12804" max="12804" width="4.59765625" style="30" hidden="1"/>
    <col min="12805" max="12805" width="12.796875" style="30" hidden="1"/>
    <col min="12806" max="12812" width="8.5" style="30" hidden="1"/>
    <col min="12813" max="12813" width="13.296875" style="30" hidden="1"/>
    <col min="12814" max="13059" width="8.59765625" style="30" hidden="1"/>
    <col min="13060" max="13060" width="4.59765625" style="30" hidden="1"/>
    <col min="13061" max="13061" width="12.796875" style="30" hidden="1"/>
    <col min="13062" max="13068" width="8.5" style="30" hidden="1"/>
    <col min="13069" max="13069" width="13.296875" style="30" hidden="1"/>
    <col min="13070" max="13315" width="8.59765625" style="30" hidden="1"/>
    <col min="13316" max="13316" width="4.59765625" style="30" hidden="1"/>
    <col min="13317" max="13317" width="12.796875" style="30" hidden="1"/>
    <col min="13318" max="13324" width="8.5" style="30" hidden="1"/>
    <col min="13325" max="13325" width="13.296875" style="30" hidden="1"/>
    <col min="13326" max="13571" width="8.59765625" style="30" hidden="1"/>
    <col min="13572" max="13572" width="4.59765625" style="30" hidden="1"/>
    <col min="13573" max="13573" width="12.796875" style="30" hidden="1"/>
    <col min="13574" max="13580" width="8.5" style="30" hidden="1"/>
    <col min="13581" max="13581" width="13.296875" style="30" hidden="1"/>
    <col min="13582" max="13827" width="8.59765625" style="30" hidden="1"/>
    <col min="13828" max="13828" width="4.59765625" style="30" hidden="1"/>
    <col min="13829" max="13829" width="12.796875" style="30" hidden="1"/>
    <col min="13830" max="13836" width="8.5" style="30" hidden="1"/>
    <col min="13837" max="13837" width="13.296875" style="30" hidden="1"/>
    <col min="13838" max="14083" width="8.59765625" style="30" hidden="1"/>
    <col min="14084" max="14084" width="4.59765625" style="30" hidden="1"/>
    <col min="14085" max="14085" width="12.796875" style="30" hidden="1"/>
    <col min="14086" max="14092" width="8.5" style="30" hidden="1"/>
    <col min="14093" max="14093" width="13.296875" style="30" hidden="1"/>
    <col min="14094" max="14339" width="8.59765625" style="30" hidden="1"/>
    <col min="14340" max="14340" width="4.59765625" style="30" hidden="1"/>
    <col min="14341" max="14341" width="12.796875" style="30" hidden="1"/>
    <col min="14342" max="14348" width="8.5" style="30" hidden="1"/>
    <col min="14349" max="14349" width="13.296875" style="30" hidden="1"/>
    <col min="14350" max="14595" width="8.59765625" style="30" hidden="1"/>
    <col min="14596" max="14596" width="4.59765625" style="30" hidden="1"/>
    <col min="14597" max="14597" width="12.796875" style="30" hidden="1"/>
    <col min="14598" max="14604" width="8.5" style="30" hidden="1"/>
    <col min="14605" max="14605" width="13.296875" style="30" hidden="1"/>
    <col min="14606" max="14851" width="8.59765625" style="30" hidden="1"/>
    <col min="14852" max="14852" width="4.59765625" style="30" hidden="1"/>
    <col min="14853" max="14853" width="12.796875" style="30" hidden="1"/>
    <col min="14854" max="14860" width="8.5" style="30" hidden="1"/>
    <col min="14861" max="14861" width="13.296875" style="30" hidden="1"/>
    <col min="14862" max="15107" width="8.59765625" style="30" hidden="1"/>
    <col min="15108" max="15108" width="4.59765625" style="30" hidden="1"/>
    <col min="15109" max="15109" width="12.796875" style="30" hidden="1"/>
    <col min="15110" max="15116" width="8.5" style="30" hidden="1"/>
    <col min="15117" max="15117" width="13.296875" style="30" hidden="1"/>
    <col min="15118" max="15363" width="8.59765625" style="30" hidden="1"/>
    <col min="15364" max="15364" width="4.59765625" style="30" hidden="1"/>
    <col min="15365" max="15365" width="12.796875" style="30" hidden="1"/>
    <col min="15366" max="15372" width="8.5" style="30" hidden="1"/>
    <col min="15373" max="15373" width="13.296875" style="30" hidden="1"/>
    <col min="15374" max="15619" width="8.59765625" style="30" hidden="1"/>
    <col min="15620" max="15620" width="4.59765625" style="30" hidden="1"/>
    <col min="15621" max="15621" width="12.796875" style="30" hidden="1"/>
    <col min="15622" max="15628" width="8.5" style="30" hidden="1"/>
    <col min="15629" max="15629" width="13.296875" style="30" hidden="1"/>
    <col min="15630" max="15875" width="8.59765625" style="30" hidden="1"/>
    <col min="15876" max="15876" width="4.59765625" style="30" hidden="1"/>
    <col min="15877" max="15877" width="12.796875" style="30" hidden="1"/>
    <col min="15878" max="15884" width="8.5" style="30" hidden="1"/>
    <col min="15885" max="15885" width="13.296875" style="30" hidden="1"/>
    <col min="15886" max="16131" width="8.59765625" style="30" hidden="1"/>
    <col min="16132" max="16132" width="4.59765625" style="30" hidden="1"/>
    <col min="16133" max="16133" width="12.796875" style="30" hidden="1"/>
    <col min="16134" max="16140" width="8.5" style="30" hidden="1"/>
    <col min="16141" max="16141" width="13.296875" style="30" hidden="1"/>
    <col min="16142" max="16384" width="8.59765625" style="30" hidden="1"/>
  </cols>
  <sheetData>
    <row r="1" spans="1:15" ht="24" customHeight="1" x14ac:dyDescent="0.45">
      <c r="A1" s="235" t="s">
        <v>96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42"/>
      <c r="N1" s="31"/>
      <c r="O1" s="31"/>
    </row>
    <row r="2" spans="1:15" ht="26.1" customHeight="1" x14ac:dyDescent="0.45">
      <c r="C2" s="31"/>
      <c r="D2" s="31"/>
      <c r="E2" s="31"/>
      <c r="F2" s="31"/>
      <c r="G2" s="31"/>
      <c r="H2" s="247" t="s">
        <v>95</v>
      </c>
      <c r="I2" s="247"/>
      <c r="J2" s="247"/>
      <c r="K2" s="247"/>
      <c r="L2" s="1">
        <f>承諾書!L1</f>
        <v>0</v>
      </c>
      <c r="N2" s="1"/>
      <c r="O2" s="7"/>
    </row>
    <row r="3" spans="1:15" ht="30" customHeight="1" x14ac:dyDescent="0.45">
      <c r="A3" s="38" t="s">
        <v>101</v>
      </c>
      <c r="C3" s="31"/>
      <c r="D3" s="31"/>
      <c r="E3" s="31"/>
      <c r="F3" s="31"/>
      <c r="G3" s="31"/>
      <c r="H3" s="31"/>
      <c r="I3" s="6" t="s">
        <v>100</v>
      </c>
      <c r="J3" s="278" t="s">
        <v>159</v>
      </c>
      <c r="K3" s="278"/>
      <c r="L3" s="278"/>
      <c r="M3" s="66"/>
      <c r="N3" s="40"/>
      <c r="O3" s="40"/>
    </row>
    <row r="4" spans="1:15" ht="15" customHeight="1" x14ac:dyDescent="0.45"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40.5" customHeight="1" thickBot="1" x14ac:dyDescent="0.25">
      <c r="A5" s="245" t="s">
        <v>123</v>
      </c>
      <c r="B5" s="245"/>
      <c r="C5" s="245"/>
      <c r="D5" s="245"/>
      <c r="E5" s="245"/>
      <c r="F5" s="245"/>
      <c r="G5" s="245"/>
      <c r="H5" s="43" t="s">
        <v>105</v>
      </c>
      <c r="I5" s="249"/>
      <c r="J5" s="249"/>
      <c r="K5" s="249"/>
      <c r="L5" s="249"/>
      <c r="M5" s="76"/>
      <c r="N5" s="31"/>
      <c r="O5" s="31"/>
    </row>
    <row r="6" spans="1:15" ht="10.5" customHeight="1" thickBot="1" x14ac:dyDescent="0.5">
      <c r="A6" s="44"/>
      <c r="C6" s="31"/>
      <c r="D6" s="31"/>
      <c r="E6" s="31"/>
      <c r="F6" s="31"/>
      <c r="G6" s="31"/>
      <c r="H6" s="41"/>
      <c r="I6" s="42"/>
      <c r="J6" s="42"/>
      <c r="K6" s="42"/>
      <c r="L6" s="42"/>
      <c r="M6" s="42"/>
      <c r="N6" s="31"/>
      <c r="O6" s="31"/>
    </row>
    <row r="7" spans="1:15" ht="19.5" customHeight="1" x14ac:dyDescent="0.45">
      <c r="A7" s="257" t="s">
        <v>107</v>
      </c>
      <c r="B7" s="46" t="s">
        <v>102</v>
      </c>
      <c r="C7" s="264">
        <f>'依頼書（入力式）'!B6</f>
        <v>0</v>
      </c>
      <c r="D7" s="264"/>
      <c r="E7" s="264"/>
      <c r="F7" s="264"/>
      <c r="G7" s="264"/>
      <c r="H7" s="264"/>
      <c r="I7" s="264"/>
      <c r="J7" s="264"/>
      <c r="K7" s="264"/>
      <c r="L7" s="265"/>
      <c r="M7" s="31"/>
      <c r="N7" s="31"/>
      <c r="O7" s="31"/>
    </row>
    <row r="8" spans="1:15" ht="19.5" customHeight="1" x14ac:dyDescent="0.45">
      <c r="A8" s="258"/>
      <c r="B8" s="37" t="s">
        <v>103</v>
      </c>
      <c r="C8" s="246">
        <f>'依頼書（入力式）'!B13</f>
        <v>0</v>
      </c>
      <c r="D8" s="246"/>
      <c r="E8" s="246"/>
      <c r="F8" s="109">
        <f>'依頼書（入力式）'!D13</f>
        <v>7</v>
      </c>
      <c r="G8" s="31"/>
      <c r="H8" s="79">
        <f>'依頼書（入力式）'!J18</f>
        <v>0</v>
      </c>
      <c r="I8" s="31" t="s">
        <v>9</v>
      </c>
      <c r="J8" s="80">
        <f>'依頼書（入力式）'!L18</f>
        <v>0</v>
      </c>
      <c r="K8" s="31"/>
      <c r="L8" s="81" t="s">
        <v>137</v>
      </c>
      <c r="N8" s="31"/>
      <c r="O8" s="31"/>
    </row>
    <row r="9" spans="1:15" ht="19.5" customHeight="1" x14ac:dyDescent="0.45">
      <c r="A9" s="259"/>
      <c r="B9" s="37" t="s">
        <v>104</v>
      </c>
      <c r="C9" s="260">
        <f>'依頼書（入力式）'!C14</f>
        <v>0</v>
      </c>
      <c r="D9" s="260"/>
      <c r="E9" s="260"/>
      <c r="F9" s="260"/>
      <c r="G9" s="260"/>
      <c r="H9" s="260"/>
      <c r="I9" s="260"/>
      <c r="J9" s="260"/>
      <c r="K9" s="260"/>
      <c r="L9" s="261"/>
      <c r="M9" s="36"/>
      <c r="N9" s="31"/>
      <c r="O9" s="31"/>
    </row>
    <row r="10" spans="1:15" ht="21" customHeight="1" x14ac:dyDescent="0.45">
      <c r="A10" s="242" t="s">
        <v>113</v>
      </c>
      <c r="B10" s="48" t="s">
        <v>106</v>
      </c>
      <c r="C10" s="236">
        <f>'依頼書（入力式）'!B13</f>
        <v>0</v>
      </c>
      <c r="D10" s="236"/>
      <c r="E10" s="236"/>
      <c r="F10" s="251" t="s">
        <v>18</v>
      </c>
      <c r="G10" s="251"/>
      <c r="H10" s="275" t="s">
        <v>160</v>
      </c>
      <c r="I10" s="275"/>
      <c r="J10" s="67"/>
      <c r="K10" s="67"/>
      <c r="L10" s="68"/>
      <c r="M10" s="69"/>
      <c r="N10" s="47"/>
      <c r="O10" s="31"/>
    </row>
    <row r="11" spans="1:15" ht="21" customHeight="1" x14ac:dyDescent="0.45">
      <c r="A11" s="243"/>
      <c r="B11" s="252" t="s">
        <v>109</v>
      </c>
      <c r="C11" s="253"/>
      <c r="D11" s="276" t="s">
        <v>160</v>
      </c>
      <c r="E11" s="276"/>
      <c r="F11" s="238" t="s">
        <v>111</v>
      </c>
      <c r="G11" s="238"/>
      <c r="H11" s="276" t="s">
        <v>160</v>
      </c>
      <c r="I11" s="276"/>
      <c r="J11" s="69"/>
      <c r="K11" s="69"/>
      <c r="L11" s="70"/>
      <c r="M11" s="70"/>
      <c r="N11" s="31"/>
      <c r="O11" s="31"/>
    </row>
    <row r="12" spans="1:15" ht="21" customHeight="1" x14ac:dyDescent="0.45">
      <c r="A12" s="243"/>
      <c r="B12" s="240" t="s">
        <v>110</v>
      </c>
      <c r="C12" s="241"/>
      <c r="D12" s="277" t="s">
        <v>160</v>
      </c>
      <c r="E12" s="277"/>
      <c r="F12" s="239" t="s">
        <v>108</v>
      </c>
      <c r="G12" s="239"/>
      <c r="H12" s="277" t="s">
        <v>160</v>
      </c>
      <c r="I12" s="277"/>
      <c r="J12" s="223" t="s">
        <v>158</v>
      </c>
      <c r="K12" s="223"/>
      <c r="L12" s="111" t="s">
        <v>160</v>
      </c>
      <c r="M12" s="69"/>
      <c r="N12" s="31"/>
      <c r="O12" s="31"/>
    </row>
    <row r="13" spans="1:15" ht="26.55" customHeight="1" x14ac:dyDescent="0.45">
      <c r="A13" s="243"/>
      <c r="B13" s="32" t="s">
        <v>4</v>
      </c>
      <c r="C13" s="266">
        <f>'依頼書（入力式）'!B12</f>
        <v>0</v>
      </c>
      <c r="D13" s="266"/>
      <c r="E13" s="266"/>
      <c r="F13" s="266"/>
      <c r="G13" s="266"/>
      <c r="H13" s="266"/>
      <c r="I13" s="266"/>
      <c r="J13" s="266"/>
      <c r="K13" s="266"/>
      <c r="L13" s="267"/>
      <c r="M13" s="36"/>
      <c r="N13" s="31"/>
      <c r="O13" s="31"/>
    </row>
    <row r="14" spans="1:15" ht="26.55" customHeight="1" x14ac:dyDescent="0.45">
      <c r="A14" s="243"/>
      <c r="B14" s="45" t="s">
        <v>112</v>
      </c>
      <c r="C14" s="268" t="str">
        <f>'依頼書（入力式）'!B22</f>
        <v>　　・ 一般市民　　・その他（　　　　　　　　　　　　　　　　　　　　）</v>
      </c>
      <c r="D14" s="268"/>
      <c r="E14" s="268"/>
      <c r="F14" s="268"/>
      <c r="G14" s="268"/>
      <c r="H14" s="268"/>
      <c r="I14" s="268"/>
      <c r="J14" s="268"/>
      <c r="K14" s="268"/>
      <c r="L14" s="269"/>
      <c r="M14" s="36"/>
      <c r="N14" s="31"/>
      <c r="O14" s="31"/>
    </row>
    <row r="15" spans="1:15" ht="26.55" customHeight="1" x14ac:dyDescent="0.45">
      <c r="A15" s="244"/>
      <c r="B15" s="33" t="s">
        <v>22</v>
      </c>
      <c r="C15" s="34"/>
      <c r="D15" s="260">
        <f>承諾書!B12</f>
        <v>0</v>
      </c>
      <c r="E15" s="260"/>
      <c r="F15" s="260"/>
      <c r="G15" s="260"/>
      <c r="H15" s="260"/>
      <c r="I15" s="260"/>
      <c r="J15" s="260"/>
      <c r="K15" s="260"/>
      <c r="L15" s="261"/>
      <c r="M15" s="31"/>
      <c r="N15" s="31"/>
      <c r="O15" s="31"/>
    </row>
    <row r="16" spans="1:15" ht="26.55" customHeight="1" x14ac:dyDescent="0.45">
      <c r="A16" s="262" t="s">
        <v>116</v>
      </c>
      <c r="B16" s="30" t="s">
        <v>114</v>
      </c>
      <c r="C16" s="31"/>
      <c r="D16" s="95" t="s">
        <v>120</v>
      </c>
      <c r="E16" s="65"/>
      <c r="F16" s="95" t="s">
        <v>119</v>
      </c>
      <c r="G16" s="65"/>
      <c r="H16" s="95" t="s">
        <v>121</v>
      </c>
      <c r="I16" s="65"/>
      <c r="J16" s="37" t="s">
        <v>118</v>
      </c>
      <c r="K16" s="271" t="s">
        <v>134</v>
      </c>
      <c r="L16" s="272"/>
      <c r="M16" s="77"/>
      <c r="N16" s="31"/>
      <c r="O16" s="31"/>
    </row>
    <row r="17" spans="1:15" ht="26.55" customHeight="1" x14ac:dyDescent="0.45">
      <c r="A17" s="262"/>
      <c r="B17" s="233" t="s">
        <v>115</v>
      </c>
      <c r="C17" s="234"/>
      <c r="D17" s="270" t="s">
        <v>142</v>
      </c>
      <c r="E17" s="270"/>
      <c r="F17" s="82"/>
      <c r="G17" s="83" t="s">
        <v>143</v>
      </c>
      <c r="H17" s="105">
        <f>D18*F17</f>
        <v>0</v>
      </c>
      <c r="I17" s="83" t="s">
        <v>144</v>
      </c>
      <c r="J17" s="84"/>
      <c r="K17" s="85"/>
      <c r="L17" s="106"/>
      <c r="M17" s="35"/>
      <c r="N17" s="31"/>
    </row>
    <row r="18" spans="1:15" ht="15" customHeight="1" x14ac:dyDescent="0.45">
      <c r="A18" s="262"/>
      <c r="B18" s="102" t="s">
        <v>97</v>
      </c>
      <c r="C18" s="103"/>
      <c r="D18" s="101">
        <v>500</v>
      </c>
      <c r="E18" s="101">
        <v>2</v>
      </c>
      <c r="F18" s="104"/>
      <c r="G18" s="104"/>
      <c r="H18" s="96" t="s">
        <v>98</v>
      </c>
      <c r="I18" s="103"/>
      <c r="J18" s="103"/>
      <c r="K18" s="103"/>
      <c r="L18" s="36"/>
      <c r="M18" s="36"/>
      <c r="N18" s="31"/>
      <c r="O18" s="31"/>
    </row>
    <row r="19" spans="1:15" ht="18" customHeight="1" x14ac:dyDescent="0.45">
      <c r="A19" s="262"/>
      <c r="B19" s="231"/>
      <c r="C19" s="232"/>
      <c r="D19" s="232"/>
      <c r="E19" s="232"/>
      <c r="F19" s="232"/>
      <c r="G19" s="232"/>
      <c r="H19" s="97"/>
      <c r="I19" s="263"/>
      <c r="J19" s="263"/>
      <c r="K19" s="263"/>
      <c r="L19" s="99" t="s">
        <v>99</v>
      </c>
      <c r="M19" s="36"/>
      <c r="N19" s="31"/>
      <c r="O19" s="31"/>
    </row>
    <row r="20" spans="1:15" ht="18" customHeight="1" x14ac:dyDescent="0.45">
      <c r="A20" s="262"/>
      <c r="B20" s="231"/>
      <c r="C20" s="232"/>
      <c r="D20" s="232"/>
      <c r="E20" s="232"/>
      <c r="F20" s="232"/>
      <c r="G20" s="232"/>
      <c r="H20" s="30" t="s">
        <v>147</v>
      </c>
      <c r="L20" s="100"/>
      <c r="M20" s="36"/>
      <c r="N20" s="31"/>
      <c r="O20" s="31"/>
    </row>
    <row r="21" spans="1:15" ht="18" customHeight="1" x14ac:dyDescent="0.45">
      <c r="A21" s="262"/>
      <c r="B21" s="231"/>
      <c r="C21" s="232"/>
      <c r="D21" s="232"/>
      <c r="E21" s="232"/>
      <c r="F21" s="232"/>
      <c r="G21" s="232"/>
      <c r="I21" s="274"/>
      <c r="J21" s="274"/>
      <c r="K21" s="274"/>
      <c r="L21" s="98" t="s">
        <v>117</v>
      </c>
      <c r="M21" s="36"/>
      <c r="N21" s="31"/>
      <c r="O21" s="31"/>
    </row>
    <row r="22" spans="1:15" ht="18" customHeight="1" x14ac:dyDescent="0.45">
      <c r="A22" s="262"/>
      <c r="B22" s="231"/>
      <c r="C22" s="232"/>
      <c r="D22" s="232"/>
      <c r="E22" s="232"/>
      <c r="F22" s="232"/>
      <c r="G22" s="232"/>
      <c r="L22" s="100"/>
      <c r="N22" s="31"/>
      <c r="O22" s="31"/>
    </row>
    <row r="23" spans="1:15" ht="24.6" customHeight="1" x14ac:dyDescent="0.45">
      <c r="A23" s="254" t="s">
        <v>140</v>
      </c>
      <c r="B23" s="71" t="s">
        <v>138</v>
      </c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8"/>
      <c r="N23" s="31"/>
      <c r="O23" s="31"/>
    </row>
    <row r="24" spans="1:15" ht="24.6" customHeight="1" x14ac:dyDescent="0.45">
      <c r="A24" s="255"/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6"/>
      <c r="M24" s="75"/>
      <c r="N24" s="31"/>
      <c r="O24" s="31"/>
    </row>
    <row r="25" spans="1:15" ht="24.6" customHeight="1" x14ac:dyDescent="0.45">
      <c r="A25" s="255"/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6"/>
      <c r="M25" s="75"/>
      <c r="N25" s="31"/>
      <c r="O25" s="31"/>
    </row>
    <row r="26" spans="1:15" ht="24.6" customHeight="1" x14ac:dyDescent="0.45">
      <c r="A26" s="255"/>
      <c r="B26" s="224"/>
      <c r="C26" s="225"/>
      <c r="D26" s="225"/>
      <c r="E26" s="225"/>
      <c r="F26" s="225"/>
      <c r="G26" s="225"/>
      <c r="H26" s="225"/>
      <c r="I26" s="225"/>
      <c r="J26" s="225"/>
      <c r="K26" s="225"/>
      <c r="L26" s="226"/>
      <c r="M26" s="75"/>
      <c r="N26" s="31"/>
      <c r="O26" s="31"/>
    </row>
    <row r="27" spans="1:15" ht="24.6" customHeight="1" x14ac:dyDescent="0.45">
      <c r="A27" s="255"/>
      <c r="B27" s="224"/>
      <c r="C27" s="225"/>
      <c r="D27" s="225"/>
      <c r="E27" s="225"/>
      <c r="F27" s="225"/>
      <c r="G27" s="225"/>
      <c r="H27" s="225"/>
      <c r="I27" s="225"/>
      <c r="J27" s="225"/>
      <c r="K27" s="225"/>
      <c r="L27" s="226"/>
      <c r="M27" s="75"/>
      <c r="N27" s="31"/>
      <c r="O27" s="31"/>
    </row>
    <row r="28" spans="1:15" ht="24.6" customHeight="1" x14ac:dyDescent="0.45">
      <c r="A28" s="255"/>
      <c r="B28" s="224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75"/>
      <c r="N28" s="31"/>
      <c r="O28" s="31"/>
    </row>
    <row r="29" spans="1:15" ht="24.6" customHeight="1" x14ac:dyDescent="0.45">
      <c r="A29" s="255"/>
      <c r="B29" s="224"/>
      <c r="C29" s="225"/>
      <c r="D29" s="225"/>
      <c r="E29" s="225"/>
      <c r="F29" s="225"/>
      <c r="G29" s="225"/>
      <c r="H29" s="225"/>
      <c r="I29" s="225"/>
      <c r="J29" s="225"/>
      <c r="K29" s="225"/>
      <c r="L29" s="226"/>
      <c r="M29" s="75"/>
      <c r="N29" s="31"/>
      <c r="O29" s="31"/>
    </row>
    <row r="30" spans="1:15" ht="24.6" customHeight="1" thickBot="1" x14ac:dyDescent="0.5">
      <c r="A30" s="256"/>
      <c r="B30" s="227"/>
      <c r="C30" s="228"/>
      <c r="D30" s="228"/>
      <c r="E30" s="228"/>
      <c r="F30" s="228"/>
      <c r="G30" s="228"/>
      <c r="H30" s="228"/>
      <c r="I30" s="228"/>
      <c r="J30" s="228"/>
      <c r="K30" s="228"/>
      <c r="L30" s="229"/>
      <c r="M30" s="74"/>
      <c r="N30" s="31"/>
      <c r="O30" s="31"/>
    </row>
    <row r="31" spans="1:15" ht="19.2" x14ac:dyDescent="0.2">
      <c r="A31" s="39" t="s">
        <v>139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1"/>
      <c r="O31" s="31"/>
    </row>
    <row r="32" spans="1:15" ht="24.6" customHeight="1" x14ac:dyDescent="0.2">
      <c r="A32" s="24" t="s">
        <v>185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1"/>
      <c r="O32" s="31"/>
    </row>
    <row r="33" spans="1:15" ht="19.2" x14ac:dyDescent="0.15">
      <c r="A33" s="23" t="s">
        <v>34</v>
      </c>
      <c r="B33" s="1"/>
      <c r="C33" s="1"/>
      <c r="D33" s="1"/>
      <c r="E33" s="1"/>
      <c r="F33" s="1"/>
      <c r="G33" s="1"/>
      <c r="I33" s="1" t="s">
        <v>36</v>
      </c>
      <c r="J33" s="1"/>
      <c r="K33" s="1"/>
      <c r="L33" s="1"/>
      <c r="M33" s="1"/>
      <c r="N33" s="31"/>
      <c r="O33" s="31"/>
    </row>
    <row r="34" spans="1:15" ht="19.2" x14ac:dyDescent="0.45">
      <c r="A34" s="25" t="s">
        <v>156</v>
      </c>
      <c r="B34" s="25"/>
      <c r="C34" s="25"/>
      <c r="D34" s="25"/>
      <c r="E34" s="25"/>
      <c r="F34" s="25"/>
      <c r="G34" s="25"/>
      <c r="H34" t="s">
        <v>157</v>
      </c>
      <c r="I34" s="1"/>
      <c r="J34" s="1"/>
      <c r="K34" s="1"/>
      <c r="L34" s="1"/>
      <c r="M34" s="1"/>
      <c r="N34" s="31"/>
      <c r="O34" s="31"/>
    </row>
    <row r="35" spans="1:15" ht="19.2" x14ac:dyDescent="0.4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ht="19.2" hidden="1" x14ac:dyDescent="0.4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ht="19.2" hidden="1" x14ac:dyDescent="0.4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ht="19.2" hidden="1" x14ac:dyDescent="0.45">
      <c r="C38" s="31"/>
      <c r="D38" s="31"/>
      <c r="E38" s="31"/>
      <c r="F38" s="31"/>
      <c r="G38" s="31"/>
      <c r="H38" s="31"/>
      <c r="J38" s="31"/>
      <c r="K38" s="31"/>
      <c r="L38" s="31"/>
      <c r="M38" s="31"/>
      <c r="N38" s="31"/>
      <c r="O38" s="31"/>
    </row>
    <row r="39" spans="1:15" ht="19.2" hidden="1" x14ac:dyDescent="0.4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ht="19.2" hidden="1" x14ac:dyDescent="0.4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19.2" hidden="1" x14ac:dyDescent="0.4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19.2" hidden="1" x14ac:dyDescent="0.4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ht="19.2" hidden="1" x14ac:dyDescent="0.4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ht="19.2" hidden="1" x14ac:dyDescent="0.45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ht="19.2" hidden="1" x14ac:dyDescent="0.4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ht="19.2" hidden="1" x14ac:dyDescent="0.45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19.2" hidden="1" x14ac:dyDescent="0.4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ht="19.2" hidden="1" x14ac:dyDescent="0.4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3:15" ht="19.2" hidden="1" x14ac:dyDescent="0.4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</sheetData>
  <sheetProtection algorithmName="SHA-512" hashValue="2MbdTwaOWWR/K3PL/jtN4XMWM6yNTRILYuh0eoU6VavCEktNhcU9c3oVq8YKcSk0HyrPzvmsr4Mb4RxdFZZ8xQ==" saltValue="ejoLN7jYPV9LL+/1QkWNlw==" spinCount="100000" sheet="1" objects="1" scenarios="1" selectLockedCells="1"/>
  <mergeCells count="43">
    <mergeCell ref="A7:A9"/>
    <mergeCell ref="C7:L7"/>
    <mergeCell ref="C8:E8"/>
    <mergeCell ref="C9:L9"/>
    <mergeCell ref="A1:L1"/>
    <mergeCell ref="H2:K2"/>
    <mergeCell ref="J3:L3"/>
    <mergeCell ref="A5:G5"/>
    <mergeCell ref="I5:L5"/>
    <mergeCell ref="D15:L15"/>
    <mergeCell ref="A10:A15"/>
    <mergeCell ref="C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J12:K12"/>
    <mergeCell ref="C13:L13"/>
    <mergeCell ref="C14:L14"/>
    <mergeCell ref="A16:A22"/>
    <mergeCell ref="K16:L16"/>
    <mergeCell ref="B17:C17"/>
    <mergeCell ref="D17:E17"/>
    <mergeCell ref="B19:G19"/>
    <mergeCell ref="I19:K19"/>
    <mergeCell ref="B20:G20"/>
    <mergeCell ref="B21:G21"/>
    <mergeCell ref="I21:K21"/>
    <mergeCell ref="B22:G22"/>
    <mergeCell ref="A23:A30"/>
    <mergeCell ref="B24:L24"/>
    <mergeCell ref="B25:L25"/>
    <mergeCell ref="B26:L26"/>
    <mergeCell ref="B27:L27"/>
    <mergeCell ref="B28:L28"/>
    <mergeCell ref="B29:L29"/>
    <mergeCell ref="B30:L30"/>
  </mergeCells>
  <phoneticPr fontId="2"/>
  <pageMargins left="0.62992125984251968" right="0.23622047244094491" top="0.55118110236220474" bottom="0.55118110236220474" header="0.31496062992125984" footer="0.31496062992125984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43"/>
  <sheetViews>
    <sheetView topLeftCell="A34" zoomScale="115" zoomScaleNormal="115" workbookViewId="0">
      <selection activeCell="A19" sqref="A19"/>
    </sheetView>
  </sheetViews>
  <sheetFormatPr defaultRowHeight="18" x14ac:dyDescent="0.45"/>
  <cols>
    <col min="1" max="1" width="36.296875" customWidth="1"/>
    <col min="3" max="3" width="14.796875" customWidth="1"/>
  </cols>
  <sheetData>
    <row r="1" spans="1:3" x14ac:dyDescent="0.45">
      <c r="A1" t="s">
        <v>43</v>
      </c>
      <c r="C1" t="s">
        <v>78</v>
      </c>
    </row>
    <row r="2" spans="1:3" x14ac:dyDescent="0.45">
      <c r="A2" t="s">
        <v>42</v>
      </c>
      <c r="C2" t="s">
        <v>63</v>
      </c>
    </row>
    <row r="3" spans="1:3" x14ac:dyDescent="0.45">
      <c r="A3" t="s">
        <v>44</v>
      </c>
      <c r="C3" t="s">
        <v>65</v>
      </c>
    </row>
    <row r="4" spans="1:3" x14ac:dyDescent="0.45">
      <c r="A4" t="s">
        <v>45</v>
      </c>
      <c r="C4" t="s">
        <v>53</v>
      </c>
    </row>
    <row r="5" spans="1:3" x14ac:dyDescent="0.45">
      <c r="C5" t="s">
        <v>76</v>
      </c>
    </row>
    <row r="6" spans="1:3" x14ac:dyDescent="0.45">
      <c r="A6" t="s">
        <v>90</v>
      </c>
      <c r="C6" t="s">
        <v>75</v>
      </c>
    </row>
    <row r="7" spans="1:3" x14ac:dyDescent="0.45">
      <c r="A7" t="s">
        <v>204</v>
      </c>
    </row>
    <row r="8" spans="1:3" x14ac:dyDescent="0.45">
      <c r="A8" t="s">
        <v>196</v>
      </c>
      <c r="C8" t="s">
        <v>58</v>
      </c>
    </row>
    <row r="9" spans="1:3" ht="30.6" customHeight="1" x14ac:dyDescent="0.45">
      <c r="A9" t="s">
        <v>161</v>
      </c>
      <c r="C9" t="s">
        <v>77</v>
      </c>
    </row>
    <row r="10" spans="1:3" x14ac:dyDescent="0.45">
      <c r="C10" t="s">
        <v>52</v>
      </c>
    </row>
    <row r="11" spans="1:3" x14ac:dyDescent="0.45">
      <c r="A11" t="s">
        <v>164</v>
      </c>
      <c r="C11" t="s">
        <v>81</v>
      </c>
    </row>
    <row r="12" spans="1:3" x14ac:dyDescent="0.45">
      <c r="A12" t="s">
        <v>93</v>
      </c>
      <c r="C12" t="s">
        <v>51</v>
      </c>
    </row>
    <row r="13" spans="1:3" x14ac:dyDescent="0.45">
      <c r="A13" t="s">
        <v>149</v>
      </c>
      <c r="C13" t="s">
        <v>66</v>
      </c>
    </row>
    <row r="14" spans="1:3" x14ac:dyDescent="0.45">
      <c r="A14" t="s">
        <v>150</v>
      </c>
      <c r="C14" t="s">
        <v>64</v>
      </c>
    </row>
    <row r="15" spans="1:3" x14ac:dyDescent="0.45">
      <c r="A15" t="s">
        <v>92</v>
      </c>
      <c r="C15" t="s">
        <v>86</v>
      </c>
    </row>
    <row r="16" spans="1:3" ht="42" customHeight="1" x14ac:dyDescent="0.45">
      <c r="A16" s="29" t="s">
        <v>141</v>
      </c>
      <c r="C16" t="s">
        <v>67</v>
      </c>
    </row>
    <row r="17" spans="1:3" ht="36" x14ac:dyDescent="0.45">
      <c r="A17" s="29" t="s">
        <v>162</v>
      </c>
      <c r="C17" t="s">
        <v>49</v>
      </c>
    </row>
    <row r="18" spans="1:3" x14ac:dyDescent="0.45">
      <c r="A18" s="29" t="s">
        <v>205</v>
      </c>
      <c r="C18" t="s">
        <v>71</v>
      </c>
    </row>
    <row r="19" spans="1:3" ht="50.4" x14ac:dyDescent="0.45">
      <c r="A19" s="29" t="s">
        <v>131</v>
      </c>
      <c r="C19" t="s">
        <v>85</v>
      </c>
    </row>
    <row r="20" spans="1:3" x14ac:dyDescent="0.45">
      <c r="C20" t="s">
        <v>48</v>
      </c>
    </row>
    <row r="21" spans="1:3" ht="36" x14ac:dyDescent="0.45">
      <c r="A21" s="29" t="s">
        <v>167</v>
      </c>
      <c r="C21" t="s">
        <v>72</v>
      </c>
    </row>
    <row r="22" spans="1:3" x14ac:dyDescent="0.45">
      <c r="A22" s="29" t="s">
        <v>168</v>
      </c>
      <c r="C22" t="s">
        <v>60</v>
      </c>
    </row>
    <row r="23" spans="1:3" x14ac:dyDescent="0.45">
      <c r="A23" s="29" t="s">
        <v>169</v>
      </c>
      <c r="C23" t="s">
        <v>61</v>
      </c>
    </row>
    <row r="24" spans="1:3" x14ac:dyDescent="0.45">
      <c r="A24" s="29" t="s">
        <v>189</v>
      </c>
      <c r="C24" t="s">
        <v>55</v>
      </c>
    </row>
    <row r="25" spans="1:3" x14ac:dyDescent="0.45">
      <c r="A25" s="29" t="s">
        <v>188</v>
      </c>
      <c r="C25" t="s">
        <v>56</v>
      </c>
    </row>
    <row r="26" spans="1:3" x14ac:dyDescent="0.45">
      <c r="A26" s="29" t="s">
        <v>186</v>
      </c>
      <c r="C26" t="s">
        <v>54</v>
      </c>
    </row>
    <row r="27" spans="1:3" x14ac:dyDescent="0.45">
      <c r="A27" s="29" t="s">
        <v>187</v>
      </c>
      <c r="C27" t="s">
        <v>59</v>
      </c>
    </row>
    <row r="28" spans="1:3" x14ac:dyDescent="0.45">
      <c r="A28" t="s">
        <v>191</v>
      </c>
      <c r="C28" t="s">
        <v>82</v>
      </c>
    </row>
    <row r="29" spans="1:3" ht="36" x14ac:dyDescent="0.45">
      <c r="A29" s="29" t="s">
        <v>193</v>
      </c>
      <c r="C29" t="s">
        <v>62</v>
      </c>
    </row>
    <row r="30" spans="1:3" x14ac:dyDescent="0.45">
      <c r="A30" s="29" t="s">
        <v>170</v>
      </c>
      <c r="C30" t="s">
        <v>70</v>
      </c>
    </row>
    <row r="31" spans="1:3" x14ac:dyDescent="0.45">
      <c r="A31" s="29" t="s">
        <v>171</v>
      </c>
      <c r="C31" t="s">
        <v>50</v>
      </c>
    </row>
    <row r="32" spans="1:3" x14ac:dyDescent="0.45">
      <c r="A32" s="29" t="s">
        <v>188</v>
      </c>
      <c r="C32" t="s">
        <v>73</v>
      </c>
    </row>
    <row r="33" spans="1:3" x14ac:dyDescent="0.45">
      <c r="A33" s="29" t="s">
        <v>186</v>
      </c>
      <c r="C33" t="s">
        <v>79</v>
      </c>
    </row>
    <row r="34" spans="1:3" x14ac:dyDescent="0.45">
      <c r="A34" s="29" t="s">
        <v>187</v>
      </c>
      <c r="C34" t="s">
        <v>80</v>
      </c>
    </row>
    <row r="35" spans="1:3" x14ac:dyDescent="0.45">
      <c r="A35" s="29" t="s">
        <v>195</v>
      </c>
      <c r="C35" t="s">
        <v>87</v>
      </c>
    </row>
    <row r="36" spans="1:3" ht="36" x14ac:dyDescent="0.45">
      <c r="A36" s="29" t="s">
        <v>194</v>
      </c>
      <c r="C36" t="s">
        <v>84</v>
      </c>
    </row>
    <row r="37" spans="1:3" x14ac:dyDescent="0.45">
      <c r="A37" s="29" t="s">
        <v>192</v>
      </c>
      <c r="C37" t="s">
        <v>88</v>
      </c>
    </row>
    <row r="38" spans="1:3" x14ac:dyDescent="0.45">
      <c r="A38" s="29" t="s">
        <v>191</v>
      </c>
      <c r="C38" t="s">
        <v>83</v>
      </c>
    </row>
    <row r="40" spans="1:3" x14ac:dyDescent="0.45">
      <c r="C40" t="s">
        <v>74</v>
      </c>
    </row>
    <row r="41" spans="1:3" x14ac:dyDescent="0.45">
      <c r="C41" t="s">
        <v>69</v>
      </c>
    </row>
    <row r="42" spans="1:3" x14ac:dyDescent="0.45">
      <c r="C42" t="s">
        <v>57</v>
      </c>
    </row>
    <row r="43" spans="1:3" x14ac:dyDescent="0.45">
      <c r="C43" t="s">
        <v>68</v>
      </c>
    </row>
  </sheetData>
  <sortState xmlns:xlrd2="http://schemas.microsoft.com/office/spreadsheetml/2017/richdata2" ref="C48:C53">
    <sortCondition ref="C4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依頼書（入力式）</vt:lpstr>
      <vt:lpstr>依頼書（記入式）</vt:lpstr>
      <vt:lpstr>承諾書</vt:lpstr>
      <vt:lpstr>依頼書（要約筆記者へ）</vt:lpstr>
      <vt:lpstr>報告書（入力）</vt:lpstr>
      <vt:lpstr>報告書 (手書き)</vt:lpstr>
      <vt:lpstr>入力シート</vt:lpstr>
      <vt:lpstr>'報告書 (手書き)'!Print_Area</vt:lpstr>
      <vt:lpstr>'報告書（入力）'!Print_Area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存公美</dc:creator>
  <cp:lastModifiedBy>センター 手話派遣</cp:lastModifiedBy>
  <cp:lastPrinted>2018-10-20T01:18:12Z</cp:lastPrinted>
  <dcterms:created xsi:type="dcterms:W3CDTF">2018-04-21T16:24:13Z</dcterms:created>
  <dcterms:modified xsi:type="dcterms:W3CDTF">2026-04-04T04:15:42Z</dcterms:modified>
</cp:coreProperties>
</file>